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5" windowWidth="12285" windowHeight="5400"/>
  </bookViews>
  <sheets>
    <sheet name="Первенство г. Брянска" sheetId="1" r:id="rId1"/>
  </sheets>
  <calcPr calcId="114210"/>
</workbook>
</file>

<file path=xl/calcChain.xml><?xml version="1.0" encoding="utf-8"?>
<calcChain xmlns="http://schemas.openxmlformats.org/spreadsheetml/2006/main">
  <c r="I172" i="1"/>
  <c r="I170"/>
  <c r="I173"/>
  <c r="I174"/>
  <c r="I175"/>
  <c r="I176"/>
  <c r="I177"/>
  <c r="I171"/>
  <c r="I153"/>
  <c r="I149"/>
  <c r="I150"/>
  <c r="I155"/>
  <c r="I151"/>
  <c r="I156"/>
  <c r="I154"/>
  <c r="I152"/>
  <c r="I157"/>
  <c r="I158"/>
  <c r="I148"/>
  <c r="I124"/>
  <c r="I125"/>
  <c r="I126"/>
  <c r="I128"/>
  <c r="I127"/>
  <c r="I131"/>
  <c r="I132"/>
  <c r="I130"/>
  <c r="I129"/>
  <c r="I104"/>
  <c r="I106"/>
  <c r="I105"/>
  <c r="I78"/>
  <c r="I79"/>
  <c r="I80"/>
  <c r="I81"/>
  <c r="I82"/>
  <c r="I83"/>
  <c r="I87"/>
  <c r="I84"/>
  <c r="I88"/>
  <c r="I89"/>
  <c r="I85"/>
  <c r="I90"/>
  <c r="I91"/>
  <c r="I86"/>
  <c r="I63"/>
  <c r="I64"/>
  <c r="I65"/>
  <c r="I66"/>
  <c r="I62"/>
  <c r="I61"/>
  <c r="I35"/>
  <c r="I36"/>
  <c r="I34"/>
  <c r="I43"/>
  <c r="I40"/>
  <c r="I37"/>
  <c r="I45"/>
  <c r="I46"/>
  <c r="I41"/>
  <c r="I44"/>
  <c r="I42"/>
  <c r="I38"/>
  <c r="I39"/>
  <c r="I47"/>
  <c r="I48"/>
  <c r="I21"/>
  <c r="I15"/>
  <c r="I11"/>
  <c r="I12"/>
  <c r="I19"/>
  <c r="I13"/>
  <c r="I10"/>
  <c r="I16"/>
  <c r="I17"/>
  <c r="I20"/>
  <c r="I18"/>
  <c r="I14"/>
  <c r="I9"/>
</calcChain>
</file>

<file path=xl/sharedStrings.xml><?xml version="1.0" encoding="utf-8"?>
<sst xmlns="http://schemas.openxmlformats.org/spreadsheetml/2006/main" count="375" uniqueCount="142">
  <si>
    <t>на маркированной трассе</t>
  </si>
  <si>
    <t>Протокол результатов</t>
  </si>
  <si>
    <t>Группа  Ж-14</t>
  </si>
  <si>
    <t>м-р "Есенинский"</t>
  </si>
  <si>
    <t>5 КП, 3.200 м</t>
  </si>
  <si>
    <t>13 февраля 2016 г.</t>
  </si>
  <si>
    <t>№п/п</t>
  </si>
  <si>
    <t>Фамилия, имя</t>
  </si>
  <si>
    <t>Коллектив</t>
  </si>
  <si>
    <t>Квал</t>
  </si>
  <si>
    <t>Номер</t>
  </si>
  <si>
    <t>Группа</t>
  </si>
  <si>
    <t>Время на дистанции</t>
  </si>
  <si>
    <t>Штраф</t>
  </si>
  <si>
    <t>Результат</t>
  </si>
  <si>
    <t>Место</t>
  </si>
  <si>
    <t>Прим</t>
  </si>
  <si>
    <t>Прокопцова Дарья</t>
  </si>
  <si>
    <t>ЦДиЮТиЭ, шк.32</t>
  </si>
  <si>
    <t>Милехина Валентина</t>
  </si>
  <si>
    <t>МБОУ СОШ №55</t>
  </si>
  <si>
    <t>Филипенко Анна</t>
  </si>
  <si>
    <t>Копосова Ангелина</t>
  </si>
  <si>
    <t>Сахарова Анна</t>
  </si>
  <si>
    <t>ДДЮТ им. Ю.А. Гагарина</t>
  </si>
  <si>
    <t>Рязанцева Анастасия</t>
  </si>
  <si>
    <t>ЦДиЮТиЭ, шк.59</t>
  </si>
  <si>
    <t>Фомина Надежда</t>
  </si>
  <si>
    <t>ЦВР Володарского</t>
  </si>
  <si>
    <t>Клецкова Юлия</t>
  </si>
  <si>
    <t>Фомина Анна</t>
  </si>
  <si>
    <t>Фыкова Светлана</t>
  </si>
  <si>
    <t>Ермакова Елена</t>
  </si>
  <si>
    <t>Кузовлева Ангелина</t>
  </si>
  <si>
    <t>Манжос Виктория</t>
  </si>
  <si>
    <t>Магнит</t>
  </si>
  <si>
    <t xml:space="preserve"> IIIю</t>
  </si>
  <si>
    <t>Косогина Ульяна</t>
  </si>
  <si>
    <t xml:space="preserve"> IIю</t>
  </si>
  <si>
    <t>снята</t>
  </si>
  <si>
    <t>Главный судья соревнований                                                                                                          Н.М. Сухорукова</t>
  </si>
  <si>
    <t>Главный секретарь соревнований                                                                                                Н.В. Стасишина</t>
  </si>
  <si>
    <t>Группа  М-14</t>
  </si>
  <si>
    <t>Казаков Игорь</t>
  </si>
  <si>
    <t>Карпушов Владислав</t>
  </si>
  <si>
    <t>Пустовой Леонид</t>
  </si>
  <si>
    <t>Борисов Никита</t>
  </si>
  <si>
    <t>Панков Федор</t>
  </si>
  <si>
    <t>Аксененко Вадим</t>
  </si>
  <si>
    <t>Максименков Максим</t>
  </si>
  <si>
    <t>Иршин   Максим</t>
  </si>
  <si>
    <t>Горин Роман</t>
  </si>
  <si>
    <t>Булах Дмитрий</t>
  </si>
  <si>
    <t>Романов Виктор</t>
  </si>
  <si>
    <t>Жарков Андрей</t>
  </si>
  <si>
    <t>Коваленко Денис</t>
  </si>
  <si>
    <t>Коваленко Михаил</t>
  </si>
  <si>
    <t>Чувашов Андрей</t>
  </si>
  <si>
    <t>снят</t>
  </si>
  <si>
    <t>4 КП</t>
  </si>
  <si>
    <t>Группа  Ж-16</t>
  </si>
  <si>
    <t>Платонова Алина</t>
  </si>
  <si>
    <t>I</t>
  </si>
  <si>
    <t>Швец Анна</t>
  </si>
  <si>
    <t>Куприянова Арина</t>
  </si>
  <si>
    <t>Кузнеченкова Анна</t>
  </si>
  <si>
    <t>ЦДиЮТиЭ, шк.64</t>
  </si>
  <si>
    <t>IIIю</t>
  </si>
  <si>
    <t>Сурманидзе Диана</t>
  </si>
  <si>
    <t>Морозова Кристина</t>
  </si>
  <si>
    <t>Группа  М-16</t>
  </si>
  <si>
    <t>Морозов Артем</t>
  </si>
  <si>
    <t>II</t>
  </si>
  <si>
    <t>Пугачёв Кирилл</t>
  </si>
  <si>
    <t>Яшкин Николай</t>
  </si>
  <si>
    <t>Кабицин Юрий</t>
  </si>
  <si>
    <t>Пачков Никита</t>
  </si>
  <si>
    <t>III</t>
  </si>
  <si>
    <t>Мосин Дмитрий</t>
  </si>
  <si>
    <t>Новиков Александр</t>
  </si>
  <si>
    <t>Кондрашов Егор</t>
  </si>
  <si>
    <t>Iю</t>
  </si>
  <si>
    <t>Лазутин Александр</t>
  </si>
  <si>
    <t>Ленченко Евгений</t>
  </si>
  <si>
    <t>ЦДиЮТиЭ, гимн.4</t>
  </si>
  <si>
    <t>Косарев Роман</t>
  </si>
  <si>
    <t>Новиков Денис</t>
  </si>
  <si>
    <t>Золотухо Дмитрий</t>
  </si>
  <si>
    <t>Ерченко Никита</t>
  </si>
  <si>
    <t>Порунов Артем</t>
  </si>
  <si>
    <t>Группа  Ж-12</t>
  </si>
  <si>
    <t>4 КП, 1.500 м</t>
  </si>
  <si>
    <t>Нестеренко Дарья</t>
  </si>
  <si>
    <t>ЦДиЮТиЭ, шк.35</t>
  </si>
  <si>
    <t>Голосовкер Дарья</t>
  </si>
  <si>
    <t>Чужикова Дарья</t>
  </si>
  <si>
    <t>Савенкова Альбина</t>
  </si>
  <si>
    <t>3 кп</t>
  </si>
  <si>
    <t>Косюченко Анастасия</t>
  </si>
  <si>
    <t>Горелова Полина</t>
  </si>
  <si>
    <t>Колгунова Светлана</t>
  </si>
  <si>
    <t>Ермакова Виктория</t>
  </si>
  <si>
    <t>Барабанова Екатерина</t>
  </si>
  <si>
    <t>Группа  Ж-10</t>
  </si>
  <si>
    <t>Пызина Вероника</t>
  </si>
  <si>
    <t>Кисель Дарья</t>
  </si>
  <si>
    <t>Волкова Дарья</t>
  </si>
  <si>
    <t>Дороничева Галина</t>
  </si>
  <si>
    <t>Бакштеева Елизавета</t>
  </si>
  <si>
    <t>Куликова Дарья</t>
  </si>
  <si>
    <t>Сафонова Арина</t>
  </si>
  <si>
    <t>O-MuseTeam</t>
  </si>
  <si>
    <t>Голосовкер София</t>
  </si>
  <si>
    <t>Сафронова Евгения</t>
  </si>
  <si>
    <t>Морозова Дарья</t>
  </si>
  <si>
    <t>Елина Варвара</t>
  </si>
  <si>
    <t>Дороничева Татьяна</t>
  </si>
  <si>
    <t>Курлович Виталина</t>
  </si>
  <si>
    <t>Группа  М-12</t>
  </si>
  <si>
    <t>Кобытев Никита</t>
  </si>
  <si>
    <t>Колесников Федор</t>
  </si>
  <si>
    <t>Сергеев Дмитрий</t>
  </si>
  <si>
    <t>Протасов Егор</t>
  </si>
  <si>
    <t>Исаченко Артем</t>
  </si>
  <si>
    <t>Рябцев Даниил</t>
  </si>
  <si>
    <t>Ярмольчук Денис</t>
  </si>
  <si>
    <t>Митин Алексей</t>
  </si>
  <si>
    <t>Софонов Кирилл</t>
  </si>
  <si>
    <t>Синица Роман</t>
  </si>
  <si>
    <t>Суровцев Вадим</t>
  </si>
  <si>
    <t>Группа  М-10</t>
  </si>
  <si>
    <t>Макеев Даниил</t>
  </si>
  <si>
    <t>Черномазов Ярослав</t>
  </si>
  <si>
    <t>Преображенский Герман</t>
  </si>
  <si>
    <t>Семенов Илья</t>
  </si>
  <si>
    <t>Артемов  Владимир</t>
  </si>
  <si>
    <t>Федосов Сергей</t>
  </si>
  <si>
    <t>Волчков Александр</t>
  </si>
  <si>
    <t>Овсянкин Глеб</t>
  </si>
  <si>
    <t>.</t>
  </si>
  <si>
    <t>Открытый Чемпионат и Первенство г. Брянска по спортивному ориентированию</t>
  </si>
  <si>
    <t>Шевченко Артем</t>
  </si>
</sst>
</file>

<file path=xl/styles.xml><?xml version="1.0" encoding="utf-8"?>
<styleSheet xmlns="http://schemas.openxmlformats.org/spreadsheetml/2006/main">
  <numFmts count="1">
    <numFmt numFmtId="164" formatCode="h:mm:ss;@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1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0"/>
  <sheetViews>
    <sheetView tabSelected="1" zoomScaleNormal="75" zoomScaleSheetLayoutView="100" workbookViewId="0">
      <selection activeCell="B16" sqref="B16"/>
    </sheetView>
  </sheetViews>
  <sheetFormatPr defaultRowHeight="15"/>
  <cols>
    <col min="1" max="1" width="7.28515625" customWidth="1"/>
    <col min="2" max="2" width="23.28515625" customWidth="1"/>
    <col min="3" max="3" width="25.28515625" customWidth="1"/>
    <col min="4" max="4" width="6.85546875" customWidth="1"/>
    <col min="5" max="5" width="7.5703125" customWidth="1"/>
    <col min="6" max="6" width="8.140625" customWidth="1"/>
    <col min="7" max="7" width="11.7109375" customWidth="1"/>
    <col min="8" max="8" width="9.28515625" customWidth="1"/>
    <col min="9" max="9" width="11" customWidth="1"/>
    <col min="10" max="10" width="8.140625" customWidth="1"/>
  </cols>
  <sheetData>
    <row r="2" spans="1:11" ht="15.75">
      <c r="A2" s="17" t="s">
        <v>140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>
      <c r="C4" s="19"/>
      <c r="D4" s="19"/>
      <c r="E4" s="19"/>
      <c r="F4" s="19"/>
      <c r="G4" s="19"/>
      <c r="H4" s="19"/>
    </row>
    <row r="5" spans="1:11" ht="15.75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5.75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>
      <c r="A7" s="18" t="s">
        <v>3</v>
      </c>
      <c r="B7" s="18"/>
      <c r="C7" s="10" t="s">
        <v>4</v>
      </c>
      <c r="H7" s="18" t="s">
        <v>5</v>
      </c>
      <c r="I7" s="18"/>
      <c r="J7" s="18"/>
      <c r="K7" s="18"/>
    </row>
    <row r="8" spans="1:11" ht="31.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6" t="s">
        <v>12</v>
      </c>
      <c r="H8" s="5" t="s">
        <v>13</v>
      </c>
      <c r="I8" s="5" t="s">
        <v>14</v>
      </c>
      <c r="J8" s="5" t="s">
        <v>15</v>
      </c>
      <c r="K8" s="5" t="s">
        <v>16</v>
      </c>
    </row>
    <row r="9" spans="1:11" ht="15.75">
      <c r="A9" s="7">
        <v>1</v>
      </c>
      <c r="B9" s="8" t="s">
        <v>17</v>
      </c>
      <c r="C9" s="7" t="s">
        <v>18</v>
      </c>
      <c r="D9" s="7"/>
      <c r="E9" s="7">
        <v>126</v>
      </c>
      <c r="F9" s="7">
        <v>2002</v>
      </c>
      <c r="G9" s="9">
        <v>1.3379629629629628E-2</v>
      </c>
      <c r="H9" s="11">
        <v>2.0833333333333333E-3</v>
      </c>
      <c r="I9" s="9">
        <f t="shared" ref="I9:I21" si="0">G9+H9</f>
        <v>1.5462962962962961E-2</v>
      </c>
      <c r="J9" s="7">
        <v>1</v>
      </c>
      <c r="K9" s="7"/>
    </row>
    <row r="10" spans="1:11" ht="15.75">
      <c r="A10" s="7">
        <v>2</v>
      </c>
      <c r="B10" s="8" t="s">
        <v>19</v>
      </c>
      <c r="C10" s="7" t="s">
        <v>20</v>
      </c>
      <c r="D10" s="7"/>
      <c r="E10" s="7">
        <v>71</v>
      </c>
      <c r="F10" s="7">
        <v>2002</v>
      </c>
      <c r="G10" s="9">
        <v>1.7777777777777778E-2</v>
      </c>
      <c r="H10" s="11">
        <v>0</v>
      </c>
      <c r="I10" s="9">
        <f t="shared" si="0"/>
        <v>1.7777777777777778E-2</v>
      </c>
      <c r="J10" s="7">
        <v>2</v>
      </c>
      <c r="K10" s="7"/>
    </row>
    <row r="11" spans="1:11" ht="15.75">
      <c r="A11" s="7">
        <v>3</v>
      </c>
      <c r="B11" s="8" t="s">
        <v>21</v>
      </c>
      <c r="C11" s="7" t="s">
        <v>20</v>
      </c>
      <c r="D11" s="7"/>
      <c r="E11" s="7">
        <v>73</v>
      </c>
      <c r="F11" s="7">
        <v>2002</v>
      </c>
      <c r="G11" s="9">
        <v>1.6064814814814813E-2</v>
      </c>
      <c r="H11" s="11">
        <v>2.0833333333333333E-3</v>
      </c>
      <c r="I11" s="9">
        <f t="shared" si="0"/>
        <v>1.8148148148148146E-2</v>
      </c>
      <c r="J11" s="7">
        <v>3</v>
      </c>
      <c r="K11" s="7"/>
    </row>
    <row r="12" spans="1:11" ht="15.75">
      <c r="A12" s="7">
        <v>4</v>
      </c>
      <c r="B12" s="8" t="s">
        <v>22</v>
      </c>
      <c r="C12" s="16" t="s">
        <v>18</v>
      </c>
      <c r="D12" s="7"/>
      <c r="E12" s="7">
        <v>117</v>
      </c>
      <c r="F12" s="7">
        <v>2002</v>
      </c>
      <c r="G12" s="9">
        <v>1.6145833333333335E-2</v>
      </c>
      <c r="H12" s="11">
        <v>2.0833333333333333E-3</v>
      </c>
      <c r="I12" s="9">
        <f t="shared" si="0"/>
        <v>1.8229166666666668E-2</v>
      </c>
      <c r="J12" s="7">
        <v>4</v>
      </c>
      <c r="K12" s="7"/>
    </row>
    <row r="13" spans="1:11" ht="15.75">
      <c r="A13" s="7">
        <v>5</v>
      </c>
      <c r="B13" s="8" t="s">
        <v>23</v>
      </c>
      <c r="C13" s="7" t="s">
        <v>24</v>
      </c>
      <c r="D13" s="7"/>
      <c r="E13" s="7">
        <v>82</v>
      </c>
      <c r="F13" s="7">
        <v>2002</v>
      </c>
      <c r="G13" s="9">
        <v>1.7361111111111112E-2</v>
      </c>
      <c r="H13" s="11">
        <v>2.0833333333333333E-3</v>
      </c>
      <c r="I13" s="9">
        <f t="shared" si="0"/>
        <v>1.9444444444444445E-2</v>
      </c>
      <c r="J13" s="7">
        <v>5</v>
      </c>
      <c r="K13" s="7"/>
    </row>
    <row r="14" spans="1:11" ht="15.75">
      <c r="A14" s="7">
        <v>6</v>
      </c>
      <c r="B14" s="8" t="s">
        <v>25</v>
      </c>
      <c r="C14" s="7" t="s">
        <v>26</v>
      </c>
      <c r="D14" s="7"/>
      <c r="E14" s="7">
        <v>129</v>
      </c>
      <c r="F14" s="7">
        <v>2003</v>
      </c>
      <c r="G14" s="9">
        <v>1.545138888888889E-2</v>
      </c>
      <c r="H14" s="11">
        <v>4.1666666666666666E-3</v>
      </c>
      <c r="I14" s="9">
        <f t="shared" si="0"/>
        <v>1.9618055555555555E-2</v>
      </c>
      <c r="J14" s="7">
        <v>6</v>
      </c>
      <c r="K14" s="7"/>
    </row>
    <row r="15" spans="1:11" ht="15.75">
      <c r="A15" s="7">
        <v>7</v>
      </c>
      <c r="B15" s="8" t="s">
        <v>27</v>
      </c>
      <c r="C15" s="7" t="s">
        <v>28</v>
      </c>
      <c r="D15" s="7"/>
      <c r="E15" s="7">
        <v>6</v>
      </c>
      <c r="F15" s="7">
        <v>2002</v>
      </c>
      <c r="G15" s="9">
        <v>1.5960648148148151E-2</v>
      </c>
      <c r="H15" s="11">
        <v>4.1666666666666666E-3</v>
      </c>
      <c r="I15" s="9">
        <f t="shared" si="0"/>
        <v>2.0127314814814817E-2</v>
      </c>
      <c r="J15" s="7">
        <v>7</v>
      </c>
      <c r="K15" s="7"/>
    </row>
    <row r="16" spans="1:11" ht="15.75">
      <c r="A16" s="7">
        <v>8</v>
      </c>
      <c r="B16" s="8" t="s">
        <v>29</v>
      </c>
      <c r="C16" s="7" t="s">
        <v>24</v>
      </c>
      <c r="D16" s="7"/>
      <c r="E16" s="7">
        <v>83</v>
      </c>
      <c r="F16" s="7">
        <v>2002</v>
      </c>
      <c r="G16" s="9">
        <v>1.9247685185185184E-2</v>
      </c>
      <c r="H16" s="11">
        <v>2.0833333333333333E-3</v>
      </c>
      <c r="I16" s="9">
        <f t="shared" si="0"/>
        <v>2.1331018518518517E-2</v>
      </c>
      <c r="J16" s="7">
        <v>8</v>
      </c>
      <c r="K16" s="7"/>
    </row>
    <row r="17" spans="1:11" ht="15.75">
      <c r="A17" s="7">
        <v>9</v>
      </c>
      <c r="B17" s="8" t="s">
        <v>30</v>
      </c>
      <c r="C17" s="7" t="s">
        <v>28</v>
      </c>
      <c r="D17" s="7"/>
      <c r="E17" s="7">
        <v>5</v>
      </c>
      <c r="F17" s="7">
        <v>2002</v>
      </c>
      <c r="G17" s="9">
        <v>1.9594907407407405E-2</v>
      </c>
      <c r="H17" s="11">
        <v>2.0833333333333333E-3</v>
      </c>
      <c r="I17" s="9">
        <f t="shared" si="0"/>
        <v>2.1678240740740738E-2</v>
      </c>
      <c r="J17" s="7">
        <v>9</v>
      </c>
      <c r="K17" s="7"/>
    </row>
    <row r="18" spans="1:11" ht="15.75">
      <c r="A18" s="7">
        <v>10</v>
      </c>
      <c r="B18" s="8" t="s">
        <v>31</v>
      </c>
      <c r="C18" s="7" t="s">
        <v>24</v>
      </c>
      <c r="D18" s="7"/>
      <c r="E18" s="7">
        <v>78</v>
      </c>
      <c r="F18" s="7">
        <v>2002</v>
      </c>
      <c r="G18" s="9">
        <v>2.3344907407407408E-2</v>
      </c>
      <c r="H18" s="11">
        <v>0</v>
      </c>
      <c r="I18" s="9">
        <f t="shared" si="0"/>
        <v>2.3344907407407408E-2</v>
      </c>
      <c r="J18" s="7">
        <v>10</v>
      </c>
      <c r="K18" s="7"/>
    </row>
    <row r="19" spans="1:11" ht="15.75">
      <c r="A19" s="7">
        <v>11</v>
      </c>
      <c r="B19" s="8" t="s">
        <v>32</v>
      </c>
      <c r="C19" s="7" t="s">
        <v>26</v>
      </c>
      <c r="D19" s="7"/>
      <c r="E19" s="7">
        <v>56</v>
      </c>
      <c r="F19" s="7">
        <v>2003</v>
      </c>
      <c r="G19" s="9">
        <v>1.7164351851851851E-2</v>
      </c>
      <c r="H19" s="11">
        <v>6.2499999999999995E-3</v>
      </c>
      <c r="I19" s="9">
        <f t="shared" si="0"/>
        <v>2.3414351851851849E-2</v>
      </c>
      <c r="J19" s="7">
        <v>11</v>
      </c>
      <c r="K19" s="7"/>
    </row>
    <row r="20" spans="1:11" ht="15.75">
      <c r="A20" s="7">
        <v>12</v>
      </c>
      <c r="B20" s="8" t="s">
        <v>33</v>
      </c>
      <c r="C20" s="7" t="s">
        <v>18</v>
      </c>
      <c r="D20" s="7"/>
      <c r="E20" s="7">
        <v>121</v>
      </c>
      <c r="F20" s="7">
        <v>2003</v>
      </c>
      <c r="G20" s="9">
        <v>2.1562499999999998E-2</v>
      </c>
      <c r="H20" s="11">
        <v>2.0833333333333333E-3</v>
      </c>
      <c r="I20" s="9">
        <f t="shared" si="0"/>
        <v>2.3645833333333331E-2</v>
      </c>
      <c r="J20" s="7">
        <v>12</v>
      </c>
      <c r="K20" s="7"/>
    </row>
    <row r="21" spans="1:11" ht="15.75">
      <c r="A21" s="7">
        <v>13</v>
      </c>
      <c r="B21" s="8" t="s">
        <v>34</v>
      </c>
      <c r="C21" s="7" t="s">
        <v>28</v>
      </c>
      <c r="D21" s="7"/>
      <c r="E21" s="7">
        <v>4</v>
      </c>
      <c r="F21" s="7">
        <v>2002</v>
      </c>
      <c r="G21" s="9">
        <v>1.5509259259259257E-2</v>
      </c>
      <c r="H21" s="11">
        <v>8.3333333333333332E-3</v>
      </c>
      <c r="I21" s="9">
        <f t="shared" si="0"/>
        <v>2.3842592592592589E-2</v>
      </c>
      <c r="J21" s="7">
        <v>13</v>
      </c>
      <c r="K21" s="7"/>
    </row>
    <row r="22" spans="1:11" ht="15.75">
      <c r="A22" s="7">
        <v>14</v>
      </c>
      <c r="B22" s="8" t="s">
        <v>37</v>
      </c>
      <c r="C22" s="7" t="s">
        <v>28</v>
      </c>
      <c r="D22" s="7"/>
      <c r="E22" s="7">
        <v>2</v>
      </c>
      <c r="F22" s="7">
        <v>2002</v>
      </c>
      <c r="G22" s="9">
        <v>8.4837962962962966E-3</v>
      </c>
      <c r="H22" s="11">
        <v>2.0833333333333333E-3</v>
      </c>
      <c r="I22" s="9" t="s">
        <v>39</v>
      </c>
      <c r="J22" s="7">
        <v>14</v>
      </c>
      <c r="K22" s="7"/>
    </row>
    <row r="23" spans="1:11" ht="15.75">
      <c r="H23" s="12"/>
    </row>
    <row r="24" spans="1:11">
      <c r="A24" s="19" t="s">
        <v>40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19" t="s">
        <v>41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7" spans="1:11" ht="15.75">
      <c r="A27" s="17" t="s">
        <v>140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5.75">
      <c r="A28" s="17" t="s">
        <v>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>
      <c r="C29" s="19"/>
      <c r="D29" s="19"/>
      <c r="E29" s="19"/>
      <c r="F29" s="19"/>
      <c r="G29" s="19"/>
      <c r="H29" s="19"/>
    </row>
    <row r="30" spans="1:11" ht="15.75">
      <c r="A30" s="17" t="s">
        <v>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5.75">
      <c r="A31" s="17" t="s">
        <v>42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>
      <c r="A32" s="18" t="s">
        <v>3</v>
      </c>
      <c r="B32" s="18"/>
      <c r="C32" s="10" t="s">
        <v>4</v>
      </c>
      <c r="H32" s="18" t="s">
        <v>5</v>
      </c>
      <c r="I32" s="18"/>
      <c r="J32" s="18"/>
      <c r="K32" s="18"/>
    </row>
    <row r="33" spans="1:11" ht="31.5">
      <c r="A33" s="5" t="s">
        <v>6</v>
      </c>
      <c r="B33" s="5" t="s">
        <v>7</v>
      </c>
      <c r="C33" s="5" t="s">
        <v>8</v>
      </c>
      <c r="D33" s="5" t="s">
        <v>9</v>
      </c>
      <c r="E33" s="5" t="s">
        <v>10</v>
      </c>
      <c r="F33" s="5" t="s">
        <v>11</v>
      </c>
      <c r="G33" s="6" t="s">
        <v>12</v>
      </c>
      <c r="H33" s="5" t="s">
        <v>13</v>
      </c>
      <c r="I33" s="5" t="s">
        <v>14</v>
      </c>
      <c r="J33" s="5" t="s">
        <v>15</v>
      </c>
      <c r="K33" s="5" t="s">
        <v>16</v>
      </c>
    </row>
    <row r="34" spans="1:11" ht="15.75">
      <c r="A34" s="2">
        <v>1</v>
      </c>
      <c r="B34" s="1" t="s">
        <v>43</v>
      </c>
      <c r="C34" s="13" t="s">
        <v>26</v>
      </c>
      <c r="D34" s="2"/>
      <c r="E34" s="2">
        <v>54</v>
      </c>
      <c r="F34" s="2">
        <v>2002</v>
      </c>
      <c r="G34" s="3">
        <v>1.3923611111111111E-2</v>
      </c>
      <c r="H34" s="11">
        <v>0</v>
      </c>
      <c r="I34" s="3">
        <f t="shared" ref="I34:I48" si="1">G34+H34</f>
        <v>1.3923611111111111E-2</v>
      </c>
      <c r="J34" s="2">
        <v>1</v>
      </c>
      <c r="K34" s="2"/>
    </row>
    <row r="35" spans="1:11" ht="15.75">
      <c r="A35" s="2">
        <v>2</v>
      </c>
      <c r="B35" s="1" t="s">
        <v>44</v>
      </c>
      <c r="C35" s="13" t="s">
        <v>35</v>
      </c>
      <c r="D35" s="2"/>
      <c r="E35" s="2">
        <v>104</v>
      </c>
      <c r="F35" s="2">
        <v>2003</v>
      </c>
      <c r="G35" s="3">
        <v>1.2627314814814815E-2</v>
      </c>
      <c r="H35" s="11">
        <v>2.0833333333333333E-3</v>
      </c>
      <c r="I35" s="3">
        <f t="shared" si="1"/>
        <v>1.4710648148148148E-2</v>
      </c>
      <c r="J35" s="2">
        <v>2</v>
      </c>
      <c r="K35" s="2"/>
    </row>
    <row r="36" spans="1:11" ht="15.75">
      <c r="A36" s="2">
        <v>3</v>
      </c>
      <c r="B36" s="1" t="s">
        <v>45</v>
      </c>
      <c r="C36" s="13" t="s">
        <v>35</v>
      </c>
      <c r="D36" s="2"/>
      <c r="E36" s="2">
        <v>106</v>
      </c>
      <c r="F36" s="2">
        <v>2003</v>
      </c>
      <c r="G36" s="3">
        <v>1.3043981481481483E-2</v>
      </c>
      <c r="H36" s="11">
        <v>2.0833333333333333E-3</v>
      </c>
      <c r="I36" s="3">
        <f t="shared" si="1"/>
        <v>1.5127314814814816E-2</v>
      </c>
      <c r="J36" s="2">
        <v>3</v>
      </c>
      <c r="K36" s="2"/>
    </row>
    <row r="37" spans="1:11" ht="15.75">
      <c r="A37" s="2">
        <v>4</v>
      </c>
      <c r="B37" s="1" t="s">
        <v>141</v>
      </c>
      <c r="C37" s="13" t="s">
        <v>20</v>
      </c>
      <c r="D37" s="2"/>
      <c r="E37" s="2">
        <v>67</v>
      </c>
      <c r="F37" s="2">
        <v>2002</v>
      </c>
      <c r="G37" s="3">
        <v>1.5081018518518516E-2</v>
      </c>
      <c r="H37" s="11">
        <v>2.0833333333333333E-3</v>
      </c>
      <c r="I37" s="3">
        <f t="shared" si="1"/>
        <v>1.7164351851851851E-2</v>
      </c>
      <c r="J37" s="2">
        <v>4</v>
      </c>
      <c r="K37" s="2"/>
    </row>
    <row r="38" spans="1:11" ht="15.75">
      <c r="A38" s="2">
        <v>5</v>
      </c>
      <c r="B38" s="1" t="s">
        <v>46</v>
      </c>
      <c r="C38" s="13" t="s">
        <v>35</v>
      </c>
      <c r="D38" s="2"/>
      <c r="E38" s="2">
        <v>102</v>
      </c>
      <c r="F38" s="2">
        <v>2003</v>
      </c>
      <c r="G38" s="3">
        <v>1.7476851851851851E-2</v>
      </c>
      <c r="H38" s="11">
        <v>0</v>
      </c>
      <c r="I38" s="3">
        <f t="shared" si="1"/>
        <v>1.7476851851851851E-2</v>
      </c>
      <c r="J38" s="2">
        <v>5</v>
      </c>
      <c r="K38" s="2"/>
    </row>
    <row r="39" spans="1:11" ht="15.75">
      <c r="A39" s="2">
        <v>6</v>
      </c>
      <c r="B39" s="1" t="s">
        <v>47</v>
      </c>
      <c r="C39" s="13" t="s">
        <v>35</v>
      </c>
      <c r="D39" s="2"/>
      <c r="E39" s="2">
        <v>105</v>
      </c>
      <c r="F39" s="2">
        <v>2003</v>
      </c>
      <c r="G39" s="3">
        <v>1.7534722222222222E-2</v>
      </c>
      <c r="H39" s="11">
        <v>0</v>
      </c>
      <c r="I39" s="3">
        <f t="shared" si="1"/>
        <v>1.7534722222222222E-2</v>
      </c>
      <c r="J39" s="2">
        <v>6</v>
      </c>
      <c r="K39" s="2"/>
    </row>
    <row r="40" spans="1:11" ht="15.75">
      <c r="A40" s="2">
        <v>7</v>
      </c>
      <c r="B40" s="1" t="s">
        <v>48</v>
      </c>
      <c r="C40" s="13" t="s">
        <v>20</v>
      </c>
      <c r="D40" s="2"/>
      <c r="E40" s="2">
        <v>70</v>
      </c>
      <c r="F40" s="2">
        <v>2002</v>
      </c>
      <c r="G40" s="3">
        <v>1.4432870370370372E-2</v>
      </c>
      <c r="H40" s="11">
        <v>4.1666666666666666E-3</v>
      </c>
      <c r="I40" s="3">
        <f t="shared" si="1"/>
        <v>1.8599537037037039E-2</v>
      </c>
      <c r="J40" s="2">
        <v>7</v>
      </c>
      <c r="K40" s="2"/>
    </row>
    <row r="41" spans="1:11" ht="15.75">
      <c r="A41" s="2">
        <v>8</v>
      </c>
      <c r="B41" s="1" t="s">
        <v>49</v>
      </c>
      <c r="C41" s="13" t="s">
        <v>20</v>
      </c>
      <c r="D41" s="2"/>
      <c r="E41" s="2">
        <v>65</v>
      </c>
      <c r="F41" s="2">
        <v>2002</v>
      </c>
      <c r="G41" s="3">
        <v>1.6828703703703703E-2</v>
      </c>
      <c r="H41" s="11">
        <v>2.0833333333333333E-3</v>
      </c>
      <c r="I41" s="3">
        <f t="shared" si="1"/>
        <v>1.8912037037037036E-2</v>
      </c>
      <c r="J41" s="2">
        <v>8</v>
      </c>
      <c r="K41" s="2"/>
    </row>
    <row r="42" spans="1:11" ht="15.75">
      <c r="A42" s="2">
        <v>9</v>
      </c>
      <c r="B42" s="1" t="s">
        <v>50</v>
      </c>
      <c r="C42" s="13" t="s">
        <v>20</v>
      </c>
      <c r="D42" s="2"/>
      <c r="E42" s="2">
        <v>69</v>
      </c>
      <c r="F42" s="2">
        <v>2002</v>
      </c>
      <c r="G42" s="3">
        <v>1.7222222222222222E-2</v>
      </c>
      <c r="H42" s="11">
        <v>2.0833333333333333E-3</v>
      </c>
      <c r="I42" s="3">
        <f t="shared" si="1"/>
        <v>1.9305555555555555E-2</v>
      </c>
      <c r="J42" s="2">
        <v>9</v>
      </c>
      <c r="K42" s="2"/>
    </row>
    <row r="43" spans="1:11" ht="15.75">
      <c r="A43" s="2">
        <v>10</v>
      </c>
      <c r="B43" s="1" t="s">
        <v>51</v>
      </c>
      <c r="C43" s="13" t="s">
        <v>35</v>
      </c>
      <c r="D43" s="2"/>
      <c r="E43" s="2">
        <v>103</v>
      </c>
      <c r="F43" s="2">
        <v>2003</v>
      </c>
      <c r="G43" s="3">
        <v>1.4259259259259261E-2</v>
      </c>
      <c r="H43" s="11">
        <v>6.2499999999999995E-3</v>
      </c>
      <c r="I43" s="3">
        <f t="shared" si="1"/>
        <v>2.0509259259259262E-2</v>
      </c>
      <c r="J43" s="2">
        <v>10</v>
      </c>
      <c r="K43" s="2"/>
    </row>
    <row r="44" spans="1:11" ht="15.75">
      <c r="A44" s="2">
        <v>11</v>
      </c>
      <c r="B44" s="1" t="s">
        <v>52</v>
      </c>
      <c r="C44" s="13" t="s">
        <v>26</v>
      </c>
      <c r="D44" s="2"/>
      <c r="E44" s="2">
        <v>52</v>
      </c>
      <c r="F44" s="2">
        <v>2004</v>
      </c>
      <c r="G44" s="3">
        <v>1.7164351851851851E-2</v>
      </c>
      <c r="H44" s="11">
        <v>4.1666666666666666E-3</v>
      </c>
      <c r="I44" s="3">
        <f t="shared" si="1"/>
        <v>2.1331018518518517E-2</v>
      </c>
      <c r="J44" s="2">
        <v>11</v>
      </c>
      <c r="K44" s="2"/>
    </row>
    <row r="45" spans="1:11" ht="15.75">
      <c r="A45" s="2">
        <v>12</v>
      </c>
      <c r="B45" s="1" t="s">
        <v>53</v>
      </c>
      <c r="C45" s="13" t="s">
        <v>28</v>
      </c>
      <c r="D45" s="2" t="s">
        <v>36</v>
      </c>
      <c r="E45" s="2">
        <v>7</v>
      </c>
      <c r="F45" s="2">
        <v>2003</v>
      </c>
      <c r="G45" s="3">
        <v>1.511574074074074E-2</v>
      </c>
      <c r="H45" s="11">
        <v>6.2499999999999995E-3</v>
      </c>
      <c r="I45" s="3">
        <f t="shared" si="1"/>
        <v>2.1365740740740741E-2</v>
      </c>
      <c r="J45" s="2">
        <v>12</v>
      </c>
      <c r="K45" s="2"/>
    </row>
    <row r="46" spans="1:11" ht="15.75">
      <c r="A46" s="2">
        <v>13</v>
      </c>
      <c r="B46" s="1" t="s">
        <v>54</v>
      </c>
      <c r="C46" s="13" t="s">
        <v>20</v>
      </c>
      <c r="D46" s="2"/>
      <c r="E46" s="2">
        <v>68</v>
      </c>
      <c r="F46" s="2">
        <v>2002</v>
      </c>
      <c r="G46" s="3">
        <v>1.539351851851852E-2</v>
      </c>
      <c r="H46" s="11">
        <v>6.2499999999999995E-3</v>
      </c>
      <c r="I46" s="3">
        <f t="shared" si="1"/>
        <v>2.164351851851852E-2</v>
      </c>
      <c r="J46" s="2">
        <v>13</v>
      </c>
      <c r="K46" s="2"/>
    </row>
    <row r="47" spans="1:11" ht="15.75">
      <c r="A47" s="2">
        <v>14</v>
      </c>
      <c r="B47" s="1" t="s">
        <v>55</v>
      </c>
      <c r="C47" s="13" t="s">
        <v>24</v>
      </c>
      <c r="D47" s="2"/>
      <c r="E47" s="2">
        <v>81</v>
      </c>
      <c r="F47" s="2">
        <v>2003</v>
      </c>
      <c r="G47" s="3">
        <v>1.7986111111111109E-2</v>
      </c>
      <c r="H47" s="11">
        <v>4.1666666666666666E-3</v>
      </c>
      <c r="I47" s="3">
        <f t="shared" si="1"/>
        <v>2.2152777777777775E-2</v>
      </c>
      <c r="J47" s="2">
        <v>14</v>
      </c>
      <c r="K47" s="2"/>
    </row>
    <row r="48" spans="1:11" ht="15.75">
      <c r="A48" s="2">
        <v>15</v>
      </c>
      <c r="B48" s="1" t="s">
        <v>56</v>
      </c>
      <c r="C48" s="13" t="s">
        <v>20</v>
      </c>
      <c r="D48" s="2"/>
      <c r="E48" s="2">
        <v>66</v>
      </c>
      <c r="F48" s="2">
        <v>2002</v>
      </c>
      <c r="G48" s="3">
        <v>1.8749999999999999E-2</v>
      </c>
      <c r="H48" s="11">
        <v>4.1666666666666666E-3</v>
      </c>
      <c r="I48" s="3">
        <f t="shared" si="1"/>
        <v>2.2916666666666665E-2</v>
      </c>
      <c r="J48" s="2">
        <v>15</v>
      </c>
      <c r="K48" s="2"/>
    </row>
    <row r="49" spans="1:11" ht="15.75">
      <c r="A49" s="2">
        <v>16</v>
      </c>
      <c r="B49" s="1" t="s">
        <v>57</v>
      </c>
      <c r="C49" s="13" t="s">
        <v>35</v>
      </c>
      <c r="D49" s="2"/>
      <c r="E49" s="2">
        <v>108</v>
      </c>
      <c r="F49" s="2">
        <v>2003</v>
      </c>
      <c r="G49" s="3">
        <v>1.0486111111111111E-2</v>
      </c>
      <c r="H49" s="11">
        <v>0</v>
      </c>
      <c r="I49" s="3" t="s">
        <v>58</v>
      </c>
      <c r="J49" s="2">
        <v>16</v>
      </c>
      <c r="K49" s="2" t="s">
        <v>59</v>
      </c>
    </row>
    <row r="51" spans="1:11">
      <c r="A51" s="19" t="s">
        <v>40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>
      <c r="A52" s="19" t="s">
        <v>41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4" spans="1:11" ht="15.75">
      <c r="A54" s="17" t="s">
        <v>140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5.75">
      <c r="A55" s="17" t="s">
        <v>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>
      <c r="C56" s="19"/>
      <c r="D56" s="19"/>
      <c r="E56" s="19"/>
      <c r="F56" s="19"/>
      <c r="G56" s="19"/>
      <c r="H56" s="19"/>
    </row>
    <row r="57" spans="1:11" ht="15.75">
      <c r="A57" s="17" t="s">
        <v>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5.75">
      <c r="A58" s="17" t="s">
        <v>60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>
      <c r="A59" s="18" t="s">
        <v>3</v>
      </c>
      <c r="B59" s="18"/>
      <c r="C59" s="10" t="s">
        <v>4</v>
      </c>
      <c r="H59" s="18" t="s">
        <v>5</v>
      </c>
      <c r="I59" s="18"/>
      <c r="J59" s="18"/>
      <c r="K59" s="18"/>
    </row>
    <row r="60" spans="1:11" ht="31.5">
      <c r="A60" s="5" t="s">
        <v>6</v>
      </c>
      <c r="B60" s="5" t="s">
        <v>7</v>
      </c>
      <c r="C60" s="5" t="s">
        <v>8</v>
      </c>
      <c r="D60" s="5" t="s">
        <v>9</v>
      </c>
      <c r="E60" s="5" t="s">
        <v>10</v>
      </c>
      <c r="F60" s="5" t="s">
        <v>11</v>
      </c>
      <c r="G60" s="6" t="s">
        <v>12</v>
      </c>
      <c r="H60" s="5" t="s">
        <v>13</v>
      </c>
      <c r="I60" s="5" t="s">
        <v>14</v>
      </c>
      <c r="J60" s="5" t="s">
        <v>15</v>
      </c>
      <c r="K60" s="5" t="s">
        <v>16</v>
      </c>
    </row>
    <row r="61" spans="1:11" ht="15.75">
      <c r="A61" s="7">
        <v>1</v>
      </c>
      <c r="B61" s="8" t="s">
        <v>61</v>
      </c>
      <c r="C61" s="8" t="s">
        <v>18</v>
      </c>
      <c r="D61" s="7" t="s">
        <v>62</v>
      </c>
      <c r="E61" s="7">
        <v>116</v>
      </c>
      <c r="F61" s="7">
        <v>2000</v>
      </c>
      <c r="G61" s="9">
        <v>1.3321759259259261E-2</v>
      </c>
      <c r="H61" s="11">
        <v>0</v>
      </c>
      <c r="I61" s="9">
        <f t="shared" ref="I61:I66" si="2">G61+H61</f>
        <v>1.3321759259259261E-2</v>
      </c>
      <c r="J61" s="7">
        <v>1</v>
      </c>
      <c r="K61" s="7"/>
    </row>
    <row r="62" spans="1:11" ht="15.75">
      <c r="A62" s="7">
        <v>2</v>
      </c>
      <c r="B62" s="8" t="s">
        <v>63</v>
      </c>
      <c r="C62" s="8" t="s">
        <v>28</v>
      </c>
      <c r="D62" s="7"/>
      <c r="E62" s="7">
        <v>17</v>
      </c>
      <c r="F62" s="7">
        <v>2001</v>
      </c>
      <c r="G62" s="9">
        <v>1.7384259259259262E-2</v>
      </c>
      <c r="H62" s="11">
        <v>0</v>
      </c>
      <c r="I62" s="9">
        <f t="shared" si="2"/>
        <v>1.7384259259259262E-2</v>
      </c>
      <c r="J62" s="7">
        <v>2</v>
      </c>
      <c r="K62" s="7"/>
    </row>
    <row r="63" spans="1:11" ht="15.75">
      <c r="A63" s="7">
        <v>3</v>
      </c>
      <c r="B63" s="8" t="s">
        <v>64</v>
      </c>
      <c r="C63" s="8" t="s">
        <v>28</v>
      </c>
      <c r="D63" s="7" t="s">
        <v>38</v>
      </c>
      <c r="E63" s="7">
        <v>8</v>
      </c>
      <c r="F63" s="7">
        <v>2001</v>
      </c>
      <c r="G63" s="9">
        <v>1.7488425925925925E-2</v>
      </c>
      <c r="H63" s="11">
        <v>0</v>
      </c>
      <c r="I63" s="9">
        <f t="shared" si="2"/>
        <v>1.7488425925925925E-2</v>
      </c>
      <c r="J63" s="7">
        <v>3</v>
      </c>
      <c r="K63" s="7"/>
    </row>
    <row r="64" spans="1:11" ht="15.75">
      <c r="A64" s="7">
        <v>4</v>
      </c>
      <c r="B64" s="8" t="s">
        <v>65</v>
      </c>
      <c r="C64" s="8" t="s">
        <v>66</v>
      </c>
      <c r="D64" s="7" t="s">
        <v>67</v>
      </c>
      <c r="E64" s="7">
        <v>47</v>
      </c>
      <c r="F64" s="7">
        <v>2001</v>
      </c>
      <c r="G64" s="9">
        <v>1.7951388888888888E-2</v>
      </c>
      <c r="H64" s="11">
        <v>0</v>
      </c>
      <c r="I64" s="9">
        <f t="shared" si="2"/>
        <v>1.7951388888888888E-2</v>
      </c>
      <c r="J64" s="7">
        <v>4</v>
      </c>
      <c r="K64" s="7"/>
    </row>
    <row r="65" spans="1:11" ht="15.75">
      <c r="A65" s="7">
        <v>5</v>
      </c>
      <c r="B65" s="8" t="s">
        <v>68</v>
      </c>
      <c r="C65" s="8" t="s">
        <v>18</v>
      </c>
      <c r="D65" s="7" t="s">
        <v>67</v>
      </c>
      <c r="E65" s="7">
        <v>120</v>
      </c>
      <c r="F65" s="7">
        <v>1998</v>
      </c>
      <c r="G65" s="9">
        <v>2.0081018518518519E-2</v>
      </c>
      <c r="H65" s="11">
        <v>0</v>
      </c>
      <c r="I65" s="9">
        <f t="shared" si="2"/>
        <v>2.0081018518518519E-2</v>
      </c>
      <c r="J65" s="7">
        <v>5</v>
      </c>
      <c r="K65" s="7"/>
    </row>
    <row r="66" spans="1:11" ht="15.75">
      <c r="A66" s="7">
        <v>6</v>
      </c>
      <c r="B66" s="8" t="s">
        <v>69</v>
      </c>
      <c r="C66" s="8" t="s">
        <v>28</v>
      </c>
      <c r="D66" s="7"/>
      <c r="E66" s="7">
        <v>19</v>
      </c>
      <c r="F66" s="7">
        <v>2000</v>
      </c>
      <c r="G66" s="9">
        <v>2.0081018518518519E-2</v>
      </c>
      <c r="H66" s="11">
        <v>8.3333333333333332E-3</v>
      </c>
      <c r="I66" s="9">
        <f t="shared" si="2"/>
        <v>2.841435185185185E-2</v>
      </c>
      <c r="J66" s="7">
        <v>6</v>
      </c>
      <c r="K66" s="7"/>
    </row>
    <row r="68" spans="1:11">
      <c r="A68" s="19" t="s">
        <v>40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>
      <c r="A69" s="19" t="s">
        <v>41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1" spans="1:11" ht="15.75">
      <c r="A71" s="17" t="s">
        <v>140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15.75">
      <c r="A72" s="17" t="s">
        <v>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C73" s="19"/>
      <c r="D73" s="19"/>
      <c r="E73" s="19"/>
      <c r="F73" s="19"/>
      <c r="G73" s="19"/>
      <c r="H73" s="19"/>
    </row>
    <row r="74" spans="1:11" ht="15.75">
      <c r="A74" s="17" t="s">
        <v>1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5.75">
      <c r="A75" s="17" t="s">
        <v>70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18" t="s">
        <v>3</v>
      </c>
      <c r="B76" s="18"/>
      <c r="C76" s="10" t="s">
        <v>4</v>
      </c>
      <c r="H76" s="18" t="s">
        <v>5</v>
      </c>
      <c r="I76" s="18"/>
      <c r="J76" s="18"/>
      <c r="K76" s="18"/>
    </row>
    <row r="77" spans="1:11" ht="31.5">
      <c r="A77" s="5" t="s">
        <v>6</v>
      </c>
      <c r="B77" s="5" t="s">
        <v>7</v>
      </c>
      <c r="C77" s="5" t="s">
        <v>8</v>
      </c>
      <c r="D77" s="5" t="s">
        <v>9</v>
      </c>
      <c r="E77" s="5" t="s">
        <v>10</v>
      </c>
      <c r="F77" s="5" t="s">
        <v>11</v>
      </c>
      <c r="G77" s="6" t="s">
        <v>12</v>
      </c>
      <c r="H77" s="5" t="s">
        <v>13</v>
      </c>
      <c r="I77" s="5" t="s">
        <v>14</v>
      </c>
      <c r="J77" s="5" t="s">
        <v>15</v>
      </c>
      <c r="K77" s="5" t="s">
        <v>16</v>
      </c>
    </row>
    <row r="78" spans="1:11" ht="15.75">
      <c r="A78" s="7">
        <v>1</v>
      </c>
      <c r="B78" s="8" t="s">
        <v>71</v>
      </c>
      <c r="C78" s="8" t="s">
        <v>18</v>
      </c>
      <c r="D78" s="7" t="s">
        <v>72</v>
      </c>
      <c r="E78" s="7">
        <v>109</v>
      </c>
      <c r="F78" s="7">
        <v>1999</v>
      </c>
      <c r="G78" s="9">
        <v>1.005787037037037E-2</v>
      </c>
      <c r="H78" s="11">
        <v>0</v>
      </c>
      <c r="I78" s="9">
        <f t="shared" ref="I78:I91" si="3">G78+H78</f>
        <v>1.005787037037037E-2</v>
      </c>
      <c r="J78" s="7">
        <v>1</v>
      </c>
      <c r="K78" s="7"/>
    </row>
    <row r="79" spans="1:11" ht="15.75">
      <c r="A79" s="7">
        <v>2</v>
      </c>
      <c r="B79" s="8" t="s">
        <v>73</v>
      </c>
      <c r="C79" s="8" t="s">
        <v>20</v>
      </c>
      <c r="D79" s="7"/>
      <c r="E79" s="7">
        <v>62</v>
      </c>
      <c r="F79" s="7">
        <v>2000</v>
      </c>
      <c r="G79" s="9">
        <v>1.0590277777777777E-2</v>
      </c>
      <c r="H79" s="11">
        <v>0</v>
      </c>
      <c r="I79" s="9">
        <f t="shared" si="3"/>
        <v>1.0590277777777777E-2</v>
      </c>
      <c r="J79" s="7">
        <v>2</v>
      </c>
      <c r="K79" s="7"/>
    </row>
    <row r="80" spans="1:11" ht="15.75">
      <c r="A80" s="7">
        <v>3</v>
      </c>
      <c r="B80" s="8" t="s">
        <v>74</v>
      </c>
      <c r="C80" s="8" t="s">
        <v>20</v>
      </c>
      <c r="D80" s="7"/>
      <c r="E80" s="7">
        <v>63</v>
      </c>
      <c r="F80" s="7">
        <v>1999</v>
      </c>
      <c r="G80" s="9">
        <v>1.1597222222222222E-2</v>
      </c>
      <c r="H80" s="11">
        <v>0</v>
      </c>
      <c r="I80" s="9">
        <f t="shared" si="3"/>
        <v>1.1597222222222222E-2</v>
      </c>
      <c r="J80" s="7">
        <v>3</v>
      </c>
      <c r="K80" s="7"/>
    </row>
    <row r="81" spans="1:11" ht="15.75">
      <c r="A81" s="7">
        <v>4</v>
      </c>
      <c r="B81" s="8" t="s">
        <v>75</v>
      </c>
      <c r="C81" s="8" t="s">
        <v>20</v>
      </c>
      <c r="D81" s="7"/>
      <c r="E81" s="7">
        <v>64</v>
      </c>
      <c r="F81" s="7">
        <v>2000</v>
      </c>
      <c r="G81" s="9">
        <v>1.2337962962962962E-2</v>
      </c>
      <c r="H81" s="11">
        <v>0</v>
      </c>
      <c r="I81" s="9">
        <f t="shared" si="3"/>
        <v>1.2337962962962962E-2</v>
      </c>
      <c r="J81" s="7">
        <v>4</v>
      </c>
      <c r="K81" s="7"/>
    </row>
    <row r="82" spans="1:11" ht="15.75">
      <c r="A82" s="7">
        <v>5</v>
      </c>
      <c r="B82" s="8" t="s">
        <v>76</v>
      </c>
      <c r="C82" s="8" t="s">
        <v>66</v>
      </c>
      <c r="D82" s="7" t="s">
        <v>77</v>
      </c>
      <c r="E82" s="7">
        <v>43</v>
      </c>
      <c r="F82" s="7">
        <v>2001</v>
      </c>
      <c r="G82" s="9">
        <v>1.2638888888888889E-2</v>
      </c>
      <c r="H82" s="11">
        <v>0</v>
      </c>
      <c r="I82" s="9">
        <f t="shared" si="3"/>
        <v>1.2638888888888889E-2</v>
      </c>
      <c r="J82" s="7">
        <v>5</v>
      </c>
      <c r="K82" s="7"/>
    </row>
    <row r="83" spans="1:11" ht="15.75">
      <c r="A83" s="7">
        <v>6</v>
      </c>
      <c r="B83" s="8" t="s">
        <v>78</v>
      </c>
      <c r="C83" s="8" t="s">
        <v>26</v>
      </c>
      <c r="D83" s="7"/>
      <c r="E83" s="7">
        <v>57</v>
      </c>
      <c r="F83" s="7">
        <v>2001</v>
      </c>
      <c r="G83" s="9">
        <v>1.3206018518518518E-2</v>
      </c>
      <c r="H83" s="11">
        <v>0</v>
      </c>
      <c r="I83" s="9">
        <f t="shared" si="3"/>
        <v>1.3206018518518518E-2</v>
      </c>
      <c r="J83" s="7">
        <v>6</v>
      </c>
      <c r="K83" s="7"/>
    </row>
    <row r="84" spans="1:11" ht="15.75">
      <c r="A84" s="7">
        <v>7</v>
      </c>
      <c r="B84" s="8" t="s">
        <v>79</v>
      </c>
      <c r="C84" s="8" t="s">
        <v>26</v>
      </c>
      <c r="D84" s="7"/>
      <c r="E84" s="7">
        <v>59</v>
      </c>
      <c r="F84" s="7">
        <v>1999</v>
      </c>
      <c r="G84" s="9">
        <v>1.4016203703703704E-2</v>
      </c>
      <c r="H84" s="11">
        <v>2.0833333333333333E-3</v>
      </c>
      <c r="I84" s="9">
        <f t="shared" si="3"/>
        <v>1.6099537037037037E-2</v>
      </c>
      <c r="J84" s="7">
        <v>7</v>
      </c>
      <c r="K84" s="7"/>
    </row>
    <row r="85" spans="1:11" ht="15.75">
      <c r="A85" s="7">
        <v>8</v>
      </c>
      <c r="B85" s="8" t="s">
        <v>80</v>
      </c>
      <c r="C85" s="8" t="s">
        <v>66</v>
      </c>
      <c r="D85" s="7" t="s">
        <v>81</v>
      </c>
      <c r="E85" s="7">
        <v>40</v>
      </c>
      <c r="F85" s="7">
        <v>2001</v>
      </c>
      <c r="G85" s="9">
        <v>1.6134259259259261E-2</v>
      </c>
      <c r="H85" s="11">
        <v>0</v>
      </c>
      <c r="I85" s="9">
        <f t="shared" si="3"/>
        <v>1.6134259259259261E-2</v>
      </c>
      <c r="J85" s="7">
        <v>8</v>
      </c>
      <c r="K85" s="7"/>
    </row>
    <row r="86" spans="1:11" ht="15.75">
      <c r="A86" s="7">
        <v>9</v>
      </c>
      <c r="B86" s="8" t="s">
        <v>82</v>
      </c>
      <c r="C86" s="8" t="s">
        <v>26</v>
      </c>
      <c r="D86" s="7"/>
      <c r="E86" s="7">
        <v>55</v>
      </c>
      <c r="F86" s="7">
        <v>2000</v>
      </c>
      <c r="G86" s="9">
        <v>1.6134259259259261E-2</v>
      </c>
      <c r="H86" s="11">
        <v>0</v>
      </c>
      <c r="I86" s="9">
        <f t="shared" si="3"/>
        <v>1.6134259259259261E-2</v>
      </c>
      <c r="J86" s="7">
        <v>9</v>
      </c>
      <c r="K86" s="7"/>
    </row>
    <row r="87" spans="1:11" ht="15.75">
      <c r="A87" s="7">
        <v>10</v>
      </c>
      <c r="B87" s="8" t="s">
        <v>83</v>
      </c>
      <c r="C87" s="8" t="s">
        <v>84</v>
      </c>
      <c r="D87" s="7" t="s">
        <v>81</v>
      </c>
      <c r="E87" s="7">
        <v>42</v>
      </c>
      <c r="F87" s="7">
        <v>2000</v>
      </c>
      <c r="G87" s="9">
        <v>1.3796296296296298E-2</v>
      </c>
      <c r="H87" s="11">
        <v>4.1666666666666666E-3</v>
      </c>
      <c r="I87" s="9">
        <f t="shared" si="3"/>
        <v>1.7962962962962965E-2</v>
      </c>
      <c r="J87" s="7">
        <v>10</v>
      </c>
      <c r="K87" s="7"/>
    </row>
    <row r="88" spans="1:11" ht="15.75">
      <c r="A88" s="7">
        <v>11</v>
      </c>
      <c r="B88" s="8" t="s">
        <v>85</v>
      </c>
      <c r="C88" s="8" t="s">
        <v>26</v>
      </c>
      <c r="D88" s="7"/>
      <c r="E88" s="7">
        <v>60</v>
      </c>
      <c r="F88" s="7">
        <v>1999</v>
      </c>
      <c r="G88" s="9">
        <v>1.4502314814814815E-2</v>
      </c>
      <c r="H88" s="11">
        <v>4.1666666666666666E-3</v>
      </c>
      <c r="I88" s="9">
        <f t="shared" si="3"/>
        <v>1.8668981481481481E-2</v>
      </c>
      <c r="J88" s="7">
        <v>11</v>
      </c>
      <c r="K88" s="7"/>
    </row>
    <row r="89" spans="1:11" ht="15.75">
      <c r="A89" s="7">
        <v>12</v>
      </c>
      <c r="B89" s="8" t="s">
        <v>86</v>
      </c>
      <c r="C89" s="8" t="s">
        <v>18</v>
      </c>
      <c r="D89" s="7"/>
      <c r="E89" s="7">
        <v>110</v>
      </c>
      <c r="F89" s="7">
        <v>1998</v>
      </c>
      <c r="G89" s="9">
        <v>1.4768518518518519E-2</v>
      </c>
      <c r="H89" s="11">
        <v>4.1666666666666666E-3</v>
      </c>
      <c r="I89" s="9">
        <f t="shared" si="3"/>
        <v>1.8935185185185187E-2</v>
      </c>
      <c r="J89" s="7">
        <v>12</v>
      </c>
      <c r="K89" s="7"/>
    </row>
    <row r="90" spans="1:11" ht="15.75">
      <c r="A90" s="7">
        <v>13</v>
      </c>
      <c r="B90" s="8" t="s">
        <v>87</v>
      </c>
      <c r="C90" s="8" t="s">
        <v>20</v>
      </c>
      <c r="D90" s="7"/>
      <c r="E90" s="7">
        <v>61</v>
      </c>
      <c r="F90" s="7">
        <v>2000</v>
      </c>
      <c r="G90" s="9">
        <v>1.7291666666666667E-2</v>
      </c>
      <c r="H90" s="11">
        <v>2.0833333333333333E-3</v>
      </c>
      <c r="I90" s="9">
        <f t="shared" si="3"/>
        <v>1.9375E-2</v>
      </c>
      <c r="J90" s="7">
        <v>13</v>
      </c>
      <c r="K90" s="7"/>
    </row>
    <row r="91" spans="1:11" ht="15.75">
      <c r="A91" s="7">
        <v>14</v>
      </c>
      <c r="B91" s="8" t="s">
        <v>88</v>
      </c>
      <c r="C91" s="8" t="s">
        <v>26</v>
      </c>
      <c r="D91" s="7"/>
      <c r="E91" s="7">
        <v>58</v>
      </c>
      <c r="F91" s="7">
        <v>2001</v>
      </c>
      <c r="G91" s="9">
        <v>2.0069444444444442E-2</v>
      </c>
      <c r="H91" s="11">
        <v>6.2499999999999995E-3</v>
      </c>
      <c r="I91" s="9">
        <f t="shared" si="3"/>
        <v>2.631944444444444E-2</v>
      </c>
      <c r="J91" s="7">
        <v>14</v>
      </c>
      <c r="K91" s="7"/>
    </row>
    <row r="92" spans="1:11" ht="15.75">
      <c r="A92" s="7">
        <v>15</v>
      </c>
      <c r="B92" s="8" t="s">
        <v>89</v>
      </c>
      <c r="C92" s="8" t="s">
        <v>28</v>
      </c>
      <c r="D92" s="7" t="s">
        <v>38</v>
      </c>
      <c r="E92" s="7">
        <v>9</v>
      </c>
      <c r="F92" s="7">
        <v>2001</v>
      </c>
      <c r="G92" s="9">
        <v>9.3171296296296283E-3</v>
      </c>
      <c r="H92" s="11">
        <v>0</v>
      </c>
      <c r="I92" s="9" t="s">
        <v>58</v>
      </c>
      <c r="J92" s="7">
        <v>15</v>
      </c>
      <c r="K92" s="7" t="s">
        <v>59</v>
      </c>
    </row>
    <row r="93" spans="1:11">
      <c r="J93" s="4"/>
    </row>
    <row r="94" spans="1:11" ht="15.75">
      <c r="A94" s="21" t="s">
        <v>40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ht="15.75">
      <c r="A95" s="21" t="s">
        <v>41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7" spans="1:11" ht="15.75">
      <c r="A97" s="17" t="s">
        <v>140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ht="15.75">
      <c r="A98" s="17" t="s">
        <v>0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>
      <c r="C99" s="19"/>
      <c r="D99" s="19"/>
      <c r="E99" s="19"/>
      <c r="F99" s="19"/>
      <c r="G99" s="19"/>
      <c r="H99" s="19"/>
    </row>
    <row r="100" spans="1:11" ht="15.75">
      <c r="A100" s="17" t="s">
        <v>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ht="15.75">
      <c r="A101" s="17" t="s">
        <v>90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>
      <c r="A102" s="18" t="s">
        <v>3</v>
      </c>
      <c r="B102" s="18"/>
      <c r="C102" s="10" t="s">
        <v>91</v>
      </c>
      <c r="H102" s="18" t="s">
        <v>5</v>
      </c>
      <c r="I102" s="18"/>
      <c r="J102" s="18"/>
      <c r="K102" s="18"/>
    </row>
    <row r="103" spans="1:11" ht="31.5">
      <c r="A103" s="5" t="s">
        <v>6</v>
      </c>
      <c r="B103" s="5" t="s">
        <v>7</v>
      </c>
      <c r="C103" s="5" t="s">
        <v>8</v>
      </c>
      <c r="D103" s="5" t="s">
        <v>9</v>
      </c>
      <c r="E103" s="5" t="s">
        <v>10</v>
      </c>
      <c r="F103" s="5" t="s">
        <v>11</v>
      </c>
      <c r="G103" s="6" t="s">
        <v>12</v>
      </c>
      <c r="H103" s="5" t="s">
        <v>13</v>
      </c>
      <c r="I103" s="5" t="s">
        <v>14</v>
      </c>
      <c r="J103" s="5" t="s">
        <v>15</v>
      </c>
      <c r="K103" s="5" t="s">
        <v>16</v>
      </c>
    </row>
    <row r="104" spans="1:11" ht="15.75">
      <c r="A104" s="7">
        <v>1</v>
      </c>
      <c r="B104" s="8" t="s">
        <v>92</v>
      </c>
      <c r="C104" s="8" t="s">
        <v>93</v>
      </c>
      <c r="D104" s="7"/>
      <c r="E104" s="7">
        <v>97</v>
      </c>
      <c r="F104" s="7">
        <v>2005</v>
      </c>
      <c r="G104" s="9">
        <v>1.5162037037037036E-2</v>
      </c>
      <c r="H104" s="11">
        <v>2.0833333333333333E-3</v>
      </c>
      <c r="I104" s="9">
        <f>G104+H104</f>
        <v>1.7245370370370369E-2</v>
      </c>
      <c r="J104" s="7">
        <v>1</v>
      </c>
      <c r="K104" s="7"/>
    </row>
    <row r="105" spans="1:11" ht="15.75">
      <c r="A105" s="7">
        <v>2</v>
      </c>
      <c r="B105" s="8" t="s">
        <v>94</v>
      </c>
      <c r="C105" s="8" t="s">
        <v>93</v>
      </c>
      <c r="D105" s="7"/>
      <c r="E105" s="7">
        <v>96</v>
      </c>
      <c r="F105" s="7">
        <v>2005</v>
      </c>
      <c r="G105" s="9">
        <v>1.1828703703703704E-2</v>
      </c>
      <c r="H105" s="11">
        <v>6.2499999999999995E-3</v>
      </c>
      <c r="I105" s="9">
        <f>G105+H105</f>
        <v>1.8078703703703704E-2</v>
      </c>
      <c r="J105" s="7">
        <v>2</v>
      </c>
      <c r="K105" s="7"/>
    </row>
    <row r="106" spans="1:11" ht="15.75">
      <c r="A106" s="7">
        <v>3</v>
      </c>
      <c r="B106" s="8" t="s">
        <v>95</v>
      </c>
      <c r="C106" s="8" t="s">
        <v>93</v>
      </c>
      <c r="D106" s="7"/>
      <c r="E106" s="7">
        <v>95</v>
      </c>
      <c r="F106" s="7">
        <v>2005</v>
      </c>
      <c r="G106" s="9">
        <v>1.7962962962962962E-2</v>
      </c>
      <c r="H106" s="11">
        <v>6.2499999999999995E-3</v>
      </c>
      <c r="I106" s="9">
        <f>G106+H106</f>
        <v>2.421296296296296E-2</v>
      </c>
      <c r="J106" s="7">
        <v>3</v>
      </c>
      <c r="K106" s="7"/>
    </row>
    <row r="107" spans="1:11" ht="15.75">
      <c r="A107" s="7">
        <v>4</v>
      </c>
      <c r="B107" s="8" t="s">
        <v>96</v>
      </c>
      <c r="C107" s="8" t="s">
        <v>18</v>
      </c>
      <c r="D107" s="7"/>
      <c r="E107" s="7">
        <v>118</v>
      </c>
      <c r="F107" s="7">
        <v>2004</v>
      </c>
      <c r="G107" s="9">
        <v>1.3148148148148147E-2</v>
      </c>
      <c r="H107" s="11">
        <v>2.0833333333333333E-3</v>
      </c>
      <c r="I107" s="9" t="s">
        <v>39</v>
      </c>
      <c r="J107" s="7"/>
      <c r="K107" s="7" t="s">
        <v>97</v>
      </c>
    </row>
    <row r="108" spans="1:11" ht="15.75">
      <c r="A108" s="7">
        <v>5</v>
      </c>
      <c r="B108" s="8" t="s">
        <v>98</v>
      </c>
      <c r="C108" s="8" t="s">
        <v>93</v>
      </c>
      <c r="D108" s="7"/>
      <c r="E108" s="7">
        <v>93</v>
      </c>
      <c r="F108" s="7">
        <v>2004</v>
      </c>
      <c r="G108" s="9">
        <v>1.5902777777777776E-2</v>
      </c>
      <c r="H108" s="11">
        <v>2.0833333333333333E-3</v>
      </c>
      <c r="I108" s="9" t="s">
        <v>39</v>
      </c>
      <c r="J108" s="7"/>
      <c r="K108" s="7" t="s">
        <v>97</v>
      </c>
    </row>
    <row r="109" spans="1:11" ht="15.75">
      <c r="A109" s="7">
        <v>6</v>
      </c>
      <c r="B109" s="8" t="s">
        <v>99</v>
      </c>
      <c r="C109" s="8" t="s">
        <v>93</v>
      </c>
      <c r="D109" s="7"/>
      <c r="E109" s="7">
        <v>94</v>
      </c>
      <c r="F109" s="7">
        <v>2005</v>
      </c>
      <c r="G109" s="9">
        <v>1.3865740740740739E-2</v>
      </c>
      <c r="H109" s="11">
        <v>6.2499999999999995E-3</v>
      </c>
      <c r="I109" s="9" t="s">
        <v>39</v>
      </c>
      <c r="J109" s="7"/>
      <c r="K109" s="7" t="s">
        <v>97</v>
      </c>
    </row>
    <row r="110" spans="1:11" ht="15.75">
      <c r="A110" s="7">
        <v>7</v>
      </c>
      <c r="B110" s="8" t="s">
        <v>100</v>
      </c>
      <c r="C110" s="8" t="s">
        <v>26</v>
      </c>
      <c r="D110" s="7"/>
      <c r="E110" s="7">
        <v>50</v>
      </c>
      <c r="F110" s="7">
        <v>2004</v>
      </c>
      <c r="G110" s="9">
        <v>1.8194444444444444E-2</v>
      </c>
      <c r="H110" s="11">
        <v>2.0833333333333333E-3</v>
      </c>
      <c r="I110" s="9" t="s">
        <v>39</v>
      </c>
      <c r="J110" s="7"/>
      <c r="K110" s="7" t="s">
        <v>97</v>
      </c>
    </row>
    <row r="111" spans="1:11" ht="15.75">
      <c r="A111" s="7">
        <v>8</v>
      </c>
      <c r="B111" s="8" t="s">
        <v>101</v>
      </c>
      <c r="C111" s="8" t="s">
        <v>26</v>
      </c>
      <c r="D111" s="7"/>
      <c r="E111" s="7">
        <v>48</v>
      </c>
      <c r="F111" s="7">
        <v>2004</v>
      </c>
      <c r="G111" s="9">
        <v>2.0949074074074075E-2</v>
      </c>
      <c r="H111" s="11">
        <v>0</v>
      </c>
      <c r="I111" s="9" t="s">
        <v>39</v>
      </c>
      <c r="J111" s="7"/>
      <c r="K111" s="7" t="s">
        <v>97</v>
      </c>
    </row>
    <row r="112" spans="1:11" ht="15.75">
      <c r="A112" s="7">
        <v>9</v>
      </c>
      <c r="B112" s="8" t="s">
        <v>102</v>
      </c>
      <c r="C112" s="8" t="s">
        <v>26</v>
      </c>
      <c r="D112" s="7"/>
      <c r="E112" s="7">
        <v>49</v>
      </c>
      <c r="F112" s="7">
        <v>2004</v>
      </c>
      <c r="G112" s="9">
        <v>2.2905092592592591E-2</v>
      </c>
      <c r="H112" s="11">
        <v>4.1666666666666666E-3</v>
      </c>
      <c r="I112" s="9" t="s">
        <v>39</v>
      </c>
      <c r="J112" s="7"/>
      <c r="K112" s="7" t="s">
        <v>97</v>
      </c>
    </row>
    <row r="114" spans="1:13" ht="15.75">
      <c r="A114" s="21" t="s">
        <v>40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3" ht="15.75">
      <c r="A115" s="21" t="s">
        <v>41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7" spans="1:13" ht="15.75">
      <c r="A117" s="17" t="s">
        <v>140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3" ht="15.75">
      <c r="A118" s="17" t="s">
        <v>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3">
      <c r="C119" s="19"/>
      <c r="D119" s="19"/>
      <c r="E119" s="19"/>
      <c r="F119" s="19"/>
      <c r="G119" s="19"/>
      <c r="H119" s="19"/>
    </row>
    <row r="120" spans="1:13" ht="15.75">
      <c r="A120" s="17" t="s">
        <v>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3" ht="15.75">
      <c r="A121" s="17" t="s">
        <v>103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4"/>
      <c r="M121" s="14"/>
    </row>
    <row r="122" spans="1:13">
      <c r="A122" s="20" t="s">
        <v>3</v>
      </c>
      <c r="B122" s="20"/>
      <c r="H122" s="20" t="s">
        <v>5</v>
      </c>
      <c r="I122" s="20"/>
      <c r="J122" s="20"/>
      <c r="K122" s="20"/>
      <c r="L122" s="14"/>
      <c r="M122" s="14"/>
    </row>
    <row r="123" spans="1:13" ht="31.5">
      <c r="A123" s="5" t="s">
        <v>6</v>
      </c>
      <c r="B123" s="5" t="s">
        <v>7</v>
      </c>
      <c r="C123" s="5" t="s">
        <v>8</v>
      </c>
      <c r="D123" s="5" t="s">
        <v>9</v>
      </c>
      <c r="E123" s="5" t="s">
        <v>10</v>
      </c>
      <c r="F123" s="5" t="s">
        <v>11</v>
      </c>
      <c r="G123" s="6" t="s">
        <v>12</v>
      </c>
      <c r="H123" s="5" t="s">
        <v>13</v>
      </c>
      <c r="I123" s="5" t="s">
        <v>14</v>
      </c>
      <c r="J123" s="5" t="s">
        <v>15</v>
      </c>
      <c r="K123" s="5" t="s">
        <v>16</v>
      </c>
      <c r="L123" s="15"/>
      <c r="M123" s="14"/>
    </row>
    <row r="124" spans="1:13" ht="15.75">
      <c r="A124" s="7">
        <v>1</v>
      </c>
      <c r="B124" s="8" t="s">
        <v>104</v>
      </c>
      <c r="C124" s="8" t="s">
        <v>18</v>
      </c>
      <c r="D124" s="7"/>
      <c r="E124" s="7">
        <v>115</v>
      </c>
      <c r="F124" s="7">
        <v>2006</v>
      </c>
      <c r="G124" s="9">
        <v>9.6064814814814815E-3</v>
      </c>
      <c r="H124" s="11">
        <v>0</v>
      </c>
      <c r="I124" s="9">
        <f t="shared" ref="I124:I132" si="4">G124+H124</f>
        <v>9.6064814814814815E-3</v>
      </c>
      <c r="J124" s="7">
        <v>1</v>
      </c>
      <c r="K124" s="7"/>
      <c r="L124" s="15"/>
      <c r="M124" s="14"/>
    </row>
    <row r="125" spans="1:13" ht="15.75">
      <c r="A125" s="7">
        <v>2</v>
      </c>
      <c r="B125" s="8" t="s">
        <v>105</v>
      </c>
      <c r="C125" s="8" t="s">
        <v>66</v>
      </c>
      <c r="D125" s="7"/>
      <c r="E125" s="7">
        <v>31</v>
      </c>
      <c r="F125" s="7">
        <v>2006</v>
      </c>
      <c r="G125" s="9">
        <v>1.1354166666666667E-2</v>
      </c>
      <c r="H125" s="11">
        <v>4.1666666666666666E-3</v>
      </c>
      <c r="I125" s="9">
        <f t="shared" si="4"/>
        <v>1.5520833333333334E-2</v>
      </c>
      <c r="J125" s="7">
        <v>2</v>
      </c>
      <c r="K125" s="7"/>
      <c r="L125" s="15"/>
      <c r="M125" s="14"/>
    </row>
    <row r="126" spans="1:13" ht="15.75">
      <c r="A126" s="7">
        <v>3</v>
      </c>
      <c r="B126" s="8" t="s">
        <v>106</v>
      </c>
      <c r="C126" s="8" t="s">
        <v>18</v>
      </c>
      <c r="D126" s="7"/>
      <c r="E126" s="7">
        <v>122</v>
      </c>
      <c r="F126" s="7">
        <v>2006</v>
      </c>
      <c r="G126" s="9">
        <v>1.3738425925925926E-2</v>
      </c>
      <c r="H126" s="11">
        <v>2.0833333333333333E-3</v>
      </c>
      <c r="I126" s="9">
        <f t="shared" si="4"/>
        <v>1.5821759259259261E-2</v>
      </c>
      <c r="J126" s="7">
        <v>3</v>
      </c>
      <c r="K126" s="7"/>
      <c r="L126" s="15"/>
      <c r="M126" s="14"/>
    </row>
    <row r="127" spans="1:13" ht="15.75">
      <c r="A127" s="7">
        <v>4</v>
      </c>
      <c r="B127" s="8" t="s">
        <v>107</v>
      </c>
      <c r="C127" s="8" t="s">
        <v>18</v>
      </c>
      <c r="D127" s="7"/>
      <c r="E127" s="7">
        <v>125</v>
      </c>
      <c r="F127" s="7">
        <v>2006</v>
      </c>
      <c r="G127" s="9">
        <v>1.4201388888888888E-2</v>
      </c>
      <c r="H127" s="11">
        <v>2.0833333333333333E-3</v>
      </c>
      <c r="I127" s="9">
        <f t="shared" si="4"/>
        <v>1.6284722222222221E-2</v>
      </c>
      <c r="J127" s="7">
        <v>4</v>
      </c>
      <c r="K127" s="7"/>
      <c r="L127" s="15"/>
      <c r="M127" s="14"/>
    </row>
    <row r="128" spans="1:13" ht="15.75">
      <c r="A128" s="7">
        <v>5</v>
      </c>
      <c r="B128" s="8" t="s">
        <v>108</v>
      </c>
      <c r="C128" s="8" t="s">
        <v>66</v>
      </c>
      <c r="D128" s="7"/>
      <c r="E128" s="7">
        <v>29</v>
      </c>
      <c r="F128" s="7">
        <v>2006</v>
      </c>
      <c r="G128" s="9">
        <v>1.4131944444444445E-2</v>
      </c>
      <c r="H128" s="11">
        <v>4.1666666666666666E-3</v>
      </c>
      <c r="I128" s="9">
        <f t="shared" si="4"/>
        <v>1.8298611111111113E-2</v>
      </c>
      <c r="J128" s="7">
        <v>5</v>
      </c>
      <c r="K128" s="7"/>
      <c r="L128" s="15"/>
      <c r="M128" s="14"/>
    </row>
    <row r="129" spans="1:13" ht="15.75">
      <c r="A129" s="7">
        <v>6</v>
      </c>
      <c r="B129" s="8" t="s">
        <v>109</v>
      </c>
      <c r="C129" s="8" t="s">
        <v>66</v>
      </c>
      <c r="D129" s="7"/>
      <c r="E129" s="7">
        <v>32</v>
      </c>
      <c r="F129" s="7">
        <v>2006</v>
      </c>
      <c r="G129" s="9">
        <v>1.4189814814814815E-2</v>
      </c>
      <c r="H129" s="11">
        <v>4.1666666666666666E-3</v>
      </c>
      <c r="I129" s="9">
        <f t="shared" si="4"/>
        <v>1.8356481481481481E-2</v>
      </c>
      <c r="J129" s="7">
        <v>6</v>
      </c>
      <c r="K129" s="7"/>
      <c r="L129" s="15"/>
      <c r="M129" s="14"/>
    </row>
    <row r="130" spans="1:13" ht="15.75">
      <c r="A130" s="7">
        <v>7</v>
      </c>
      <c r="B130" s="8" t="s">
        <v>110</v>
      </c>
      <c r="C130" s="8" t="s">
        <v>111</v>
      </c>
      <c r="D130" s="7"/>
      <c r="E130" s="7">
        <v>98</v>
      </c>
      <c r="F130" s="7">
        <v>2009</v>
      </c>
      <c r="G130" s="9">
        <v>1.8078703703703704E-2</v>
      </c>
      <c r="H130" s="11">
        <v>2.0833333333333333E-3</v>
      </c>
      <c r="I130" s="9">
        <f t="shared" si="4"/>
        <v>2.0162037037037037E-2</v>
      </c>
      <c r="J130" s="7">
        <v>7</v>
      </c>
      <c r="K130" s="7"/>
      <c r="L130" s="15"/>
      <c r="M130" s="14"/>
    </row>
    <row r="131" spans="1:13" ht="15.75">
      <c r="A131" s="7">
        <v>8</v>
      </c>
      <c r="B131" s="8" t="s">
        <v>112</v>
      </c>
      <c r="C131" s="8" t="s">
        <v>93</v>
      </c>
      <c r="D131" s="7"/>
      <c r="E131" s="7">
        <v>75</v>
      </c>
      <c r="F131" s="7">
        <v>2007</v>
      </c>
      <c r="G131" s="9">
        <v>1.638888888888889E-2</v>
      </c>
      <c r="H131" s="11">
        <v>4.1666666666666666E-3</v>
      </c>
      <c r="I131" s="9">
        <f t="shared" si="4"/>
        <v>2.0555555555555556E-2</v>
      </c>
      <c r="J131" s="7">
        <v>8</v>
      </c>
      <c r="K131" s="7"/>
      <c r="L131" s="15"/>
      <c r="M131" s="14"/>
    </row>
    <row r="132" spans="1:13" ht="15.75">
      <c r="A132" s="7">
        <v>9</v>
      </c>
      <c r="B132" s="8" t="s">
        <v>113</v>
      </c>
      <c r="C132" s="8" t="s">
        <v>66</v>
      </c>
      <c r="D132" s="7"/>
      <c r="E132" s="7">
        <v>30</v>
      </c>
      <c r="F132" s="7">
        <v>2006</v>
      </c>
      <c r="G132" s="9">
        <v>1.7048611111111112E-2</v>
      </c>
      <c r="H132" s="11">
        <v>4.1666666666666666E-3</v>
      </c>
      <c r="I132" s="9">
        <f t="shared" si="4"/>
        <v>2.1215277777777777E-2</v>
      </c>
      <c r="J132" s="7">
        <v>9</v>
      </c>
      <c r="K132" s="7"/>
      <c r="L132" s="15"/>
      <c r="M132" s="14"/>
    </row>
    <row r="133" spans="1:13" ht="15.75">
      <c r="A133" s="7">
        <v>10</v>
      </c>
      <c r="B133" s="8" t="s">
        <v>114</v>
      </c>
      <c r="C133" s="8" t="s">
        <v>18</v>
      </c>
      <c r="D133" s="7"/>
      <c r="E133" s="7">
        <v>123</v>
      </c>
      <c r="F133" s="7">
        <v>2006</v>
      </c>
      <c r="G133" s="9">
        <v>7.0601851851851841E-3</v>
      </c>
      <c r="H133" s="11">
        <v>0</v>
      </c>
      <c r="I133" s="9" t="s">
        <v>39</v>
      </c>
      <c r="J133" s="7"/>
      <c r="K133" s="7"/>
      <c r="L133" s="15"/>
      <c r="M133" s="14"/>
    </row>
    <row r="134" spans="1:13" ht="15.75">
      <c r="A134" s="7">
        <v>11</v>
      </c>
      <c r="B134" s="8" t="s">
        <v>115</v>
      </c>
      <c r="C134" s="8" t="s">
        <v>66</v>
      </c>
      <c r="D134" s="7"/>
      <c r="E134" s="7">
        <v>38</v>
      </c>
      <c r="F134" s="7">
        <v>2006</v>
      </c>
      <c r="G134" s="9">
        <v>1.136574074074074E-2</v>
      </c>
      <c r="H134" s="11">
        <v>0</v>
      </c>
      <c r="I134" s="9" t="s">
        <v>39</v>
      </c>
      <c r="J134" s="7"/>
      <c r="K134" s="7"/>
      <c r="L134" s="15"/>
      <c r="M134" s="14"/>
    </row>
    <row r="135" spans="1:13" ht="15.75">
      <c r="A135" s="7">
        <v>12</v>
      </c>
      <c r="B135" s="8" t="s">
        <v>116</v>
      </c>
      <c r="C135" s="8" t="s">
        <v>18</v>
      </c>
      <c r="D135" s="7"/>
      <c r="E135" s="7">
        <v>124</v>
      </c>
      <c r="F135" s="7">
        <v>2006</v>
      </c>
      <c r="G135" s="9">
        <v>1.6261574074074074E-2</v>
      </c>
      <c r="H135" s="11">
        <v>2.0833333333333333E-3</v>
      </c>
      <c r="I135" s="9" t="s">
        <v>39</v>
      </c>
      <c r="J135" s="7"/>
      <c r="K135" s="7"/>
      <c r="L135" s="15"/>
      <c r="M135" s="14"/>
    </row>
    <row r="136" spans="1:13" ht="15.75">
      <c r="A136" s="7">
        <v>13</v>
      </c>
      <c r="B136" s="8" t="s">
        <v>117</v>
      </c>
      <c r="C136" s="8" t="s">
        <v>66</v>
      </c>
      <c r="D136" s="7"/>
      <c r="E136" s="7">
        <v>114</v>
      </c>
      <c r="F136" s="7">
        <v>2006</v>
      </c>
      <c r="G136" s="9">
        <v>1.8298611111111113E-2</v>
      </c>
      <c r="H136" s="11">
        <v>6.2499999999999995E-3</v>
      </c>
      <c r="I136" s="9" t="s">
        <v>39</v>
      </c>
      <c r="J136" s="7"/>
      <c r="K136" s="7"/>
      <c r="L136" s="15"/>
      <c r="M136" s="14"/>
    </row>
    <row r="137" spans="1:13" ht="15.75">
      <c r="I137" s="14"/>
      <c r="J137" s="15"/>
      <c r="K137" s="15"/>
      <c r="L137" s="15"/>
      <c r="M137" s="14"/>
    </row>
    <row r="138" spans="1:13">
      <c r="A138" s="19" t="s">
        <v>40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3">
      <c r="A139" s="19" t="s">
        <v>41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1" spans="1:13" ht="15.75">
      <c r="A141" s="17" t="s">
        <v>140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3" ht="15.75">
      <c r="A142" s="17" t="s">
        <v>0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3">
      <c r="C143" s="19"/>
      <c r="D143" s="19"/>
      <c r="E143" s="19"/>
      <c r="F143" s="19"/>
      <c r="G143" s="19"/>
      <c r="H143" s="19"/>
    </row>
    <row r="144" spans="1:13" ht="15.75">
      <c r="A144" s="17" t="s">
        <v>1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ht="15.75">
      <c r="A145" s="17" t="s">
        <v>118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>
      <c r="A146" s="18" t="s">
        <v>3</v>
      </c>
      <c r="B146" s="18"/>
      <c r="C146" s="10" t="s">
        <v>91</v>
      </c>
      <c r="H146" s="18" t="s">
        <v>5</v>
      </c>
      <c r="I146" s="18"/>
      <c r="J146" s="18"/>
      <c r="K146" s="18"/>
    </row>
    <row r="147" spans="1:11" ht="31.5">
      <c r="A147" s="5" t="s">
        <v>6</v>
      </c>
      <c r="B147" s="5" t="s">
        <v>7</v>
      </c>
      <c r="C147" s="5" t="s">
        <v>8</v>
      </c>
      <c r="D147" s="5" t="s">
        <v>9</v>
      </c>
      <c r="E147" s="5" t="s">
        <v>10</v>
      </c>
      <c r="F147" s="5" t="s">
        <v>11</v>
      </c>
      <c r="G147" s="6" t="s">
        <v>12</v>
      </c>
      <c r="H147" s="5" t="s">
        <v>13</v>
      </c>
      <c r="I147" s="5" t="s">
        <v>14</v>
      </c>
      <c r="J147" s="5" t="s">
        <v>15</v>
      </c>
      <c r="K147" s="5" t="s">
        <v>16</v>
      </c>
    </row>
    <row r="148" spans="1:11" ht="15.75">
      <c r="A148" s="7">
        <v>1</v>
      </c>
      <c r="B148" s="8" t="s">
        <v>119</v>
      </c>
      <c r="C148" s="8" t="s">
        <v>18</v>
      </c>
      <c r="D148" s="7" t="s">
        <v>67</v>
      </c>
      <c r="E148" s="7">
        <v>112</v>
      </c>
      <c r="F148" s="7">
        <v>2005</v>
      </c>
      <c r="G148" s="9">
        <v>9.3749999999999997E-3</v>
      </c>
      <c r="H148" s="11">
        <v>2.0833333333333333E-3</v>
      </c>
      <c r="I148" s="9">
        <f t="shared" ref="I148:I158" si="5">G148+H148</f>
        <v>1.1458333333333333E-2</v>
      </c>
      <c r="J148" s="7">
        <v>1</v>
      </c>
      <c r="K148" s="7"/>
    </row>
    <row r="149" spans="1:11" ht="15.75">
      <c r="A149" s="7">
        <v>2</v>
      </c>
      <c r="B149" s="8" t="s">
        <v>120</v>
      </c>
      <c r="C149" s="8" t="s">
        <v>24</v>
      </c>
      <c r="D149" s="7"/>
      <c r="E149" s="7">
        <v>80</v>
      </c>
      <c r="F149" s="7">
        <v>2004</v>
      </c>
      <c r="G149" s="9">
        <v>1.1782407407407406E-2</v>
      </c>
      <c r="H149" s="11">
        <v>2.0833333333333333E-3</v>
      </c>
      <c r="I149" s="9">
        <f t="shared" si="5"/>
        <v>1.3865740740740739E-2</v>
      </c>
      <c r="J149" s="7">
        <v>2</v>
      </c>
      <c r="K149" s="7"/>
    </row>
    <row r="150" spans="1:11" ht="15.75">
      <c r="A150" s="7">
        <v>3</v>
      </c>
      <c r="B150" s="8" t="s">
        <v>121</v>
      </c>
      <c r="C150" s="8" t="s">
        <v>18</v>
      </c>
      <c r="D150" s="7"/>
      <c r="E150" s="7">
        <v>113</v>
      </c>
      <c r="F150" s="7">
        <v>2005</v>
      </c>
      <c r="G150" s="9">
        <v>1.2210648148148146E-2</v>
      </c>
      <c r="H150" s="11">
        <v>2.0833333333333333E-3</v>
      </c>
      <c r="I150" s="9">
        <f t="shared" si="5"/>
        <v>1.4293981481481479E-2</v>
      </c>
      <c r="J150" s="7">
        <v>3</v>
      </c>
      <c r="K150" s="7"/>
    </row>
    <row r="151" spans="1:11" ht="15.75">
      <c r="A151" s="7">
        <v>4</v>
      </c>
      <c r="B151" s="8" t="s">
        <v>122</v>
      </c>
      <c r="C151" s="8" t="s">
        <v>28</v>
      </c>
      <c r="D151" s="7"/>
      <c r="E151" s="7">
        <v>21</v>
      </c>
      <c r="F151" s="7">
        <v>2005</v>
      </c>
      <c r="G151" s="9">
        <v>1.3287037037037036E-2</v>
      </c>
      <c r="H151" s="11">
        <v>2.0833333333333333E-3</v>
      </c>
      <c r="I151" s="9">
        <f t="shared" si="5"/>
        <v>1.5370370370370369E-2</v>
      </c>
      <c r="J151" s="7">
        <v>4</v>
      </c>
      <c r="K151" s="7"/>
    </row>
    <row r="152" spans="1:11" ht="15.75">
      <c r="A152" s="7">
        <v>5</v>
      </c>
      <c r="B152" s="8" t="s">
        <v>123</v>
      </c>
      <c r="C152" s="8" t="s">
        <v>24</v>
      </c>
      <c r="D152" s="7"/>
      <c r="E152" s="7">
        <v>79</v>
      </c>
      <c r="F152" s="7">
        <v>2004</v>
      </c>
      <c r="G152" s="9">
        <v>1.6354166666666666E-2</v>
      </c>
      <c r="H152" s="11">
        <v>0</v>
      </c>
      <c r="I152" s="9">
        <f t="shared" si="5"/>
        <v>1.6354166666666666E-2</v>
      </c>
      <c r="J152" s="7">
        <v>5</v>
      </c>
      <c r="K152" s="7"/>
    </row>
    <row r="153" spans="1:11" ht="15.75">
      <c r="A153" s="7">
        <v>6</v>
      </c>
      <c r="B153" s="8" t="s">
        <v>124</v>
      </c>
      <c r="C153" s="8" t="s">
        <v>93</v>
      </c>
      <c r="D153" s="7"/>
      <c r="E153" s="7">
        <v>89</v>
      </c>
      <c r="F153" s="7">
        <v>2005</v>
      </c>
      <c r="G153" s="9">
        <v>1.1319444444444444E-2</v>
      </c>
      <c r="H153" s="11">
        <v>6.2499999999999995E-3</v>
      </c>
      <c r="I153" s="9">
        <f t="shared" si="5"/>
        <v>1.7569444444444443E-2</v>
      </c>
      <c r="J153" s="7">
        <v>6</v>
      </c>
      <c r="K153" s="7"/>
    </row>
    <row r="154" spans="1:11" ht="15.75">
      <c r="A154" s="7">
        <v>7</v>
      </c>
      <c r="B154" s="8" t="s">
        <v>125</v>
      </c>
      <c r="C154" s="8" t="s">
        <v>28</v>
      </c>
      <c r="D154" s="7"/>
      <c r="E154" s="7">
        <v>22</v>
      </c>
      <c r="F154" s="7">
        <v>2005</v>
      </c>
      <c r="G154" s="9">
        <v>1.5613425925925926E-2</v>
      </c>
      <c r="H154" s="11">
        <v>2.0833333333333333E-3</v>
      </c>
      <c r="I154" s="9">
        <f t="shared" si="5"/>
        <v>1.7696759259259259E-2</v>
      </c>
      <c r="J154" s="7">
        <v>7</v>
      </c>
      <c r="K154" s="7"/>
    </row>
    <row r="155" spans="1:11" ht="15.75">
      <c r="A155" s="7">
        <v>8</v>
      </c>
      <c r="B155" s="8" t="s">
        <v>126</v>
      </c>
      <c r="C155" s="8" t="s">
        <v>93</v>
      </c>
      <c r="D155" s="7"/>
      <c r="E155" s="7">
        <v>90</v>
      </c>
      <c r="F155" s="7">
        <v>2005</v>
      </c>
      <c r="G155" s="9">
        <v>1.2534722222222223E-2</v>
      </c>
      <c r="H155" s="11">
        <v>6.2499999999999995E-3</v>
      </c>
      <c r="I155" s="9">
        <f t="shared" si="5"/>
        <v>1.8784722222222223E-2</v>
      </c>
      <c r="J155" s="7">
        <v>8</v>
      </c>
      <c r="K155" s="7"/>
    </row>
    <row r="156" spans="1:11" ht="15.75">
      <c r="A156" s="7">
        <v>9</v>
      </c>
      <c r="B156" s="8" t="s">
        <v>127</v>
      </c>
      <c r="C156" s="8" t="s">
        <v>28</v>
      </c>
      <c r="D156" s="7"/>
      <c r="E156" s="7">
        <v>14</v>
      </c>
      <c r="F156" s="7">
        <v>2004</v>
      </c>
      <c r="G156" s="9">
        <v>1.4641203703703703E-2</v>
      </c>
      <c r="H156" s="11">
        <v>4.1666666666666666E-3</v>
      </c>
      <c r="I156" s="9">
        <f t="shared" si="5"/>
        <v>1.8807870370370371E-2</v>
      </c>
      <c r="J156" s="7">
        <v>9</v>
      </c>
      <c r="K156" s="7"/>
    </row>
    <row r="157" spans="1:11" ht="15.75">
      <c r="A157" s="7">
        <v>10</v>
      </c>
      <c r="B157" s="8" t="s">
        <v>128</v>
      </c>
      <c r="C157" s="8" t="s">
        <v>35</v>
      </c>
      <c r="D157" s="7"/>
      <c r="E157" s="7">
        <v>107</v>
      </c>
      <c r="F157" s="7">
        <v>2005</v>
      </c>
      <c r="G157" s="9">
        <v>2.3668981481481485E-2</v>
      </c>
      <c r="H157" s="11">
        <v>4.1666666666666666E-3</v>
      </c>
      <c r="I157" s="9">
        <f t="shared" si="5"/>
        <v>2.7835648148148151E-2</v>
      </c>
      <c r="J157" s="7">
        <v>10</v>
      </c>
      <c r="K157" s="7"/>
    </row>
    <row r="158" spans="1:11" ht="15.75">
      <c r="A158" s="7">
        <v>11</v>
      </c>
      <c r="B158" s="8" t="s">
        <v>129</v>
      </c>
      <c r="C158" s="8" t="s">
        <v>93</v>
      </c>
      <c r="D158" s="7"/>
      <c r="E158" s="7">
        <v>76</v>
      </c>
      <c r="F158" s="7">
        <v>2005</v>
      </c>
      <c r="G158" s="9">
        <v>2.7928240740740743E-2</v>
      </c>
      <c r="H158" s="11">
        <v>4.1666666666666666E-3</v>
      </c>
      <c r="I158" s="9">
        <f t="shared" si="5"/>
        <v>3.2094907407407412E-2</v>
      </c>
      <c r="J158" s="7">
        <v>11</v>
      </c>
      <c r="K158" s="7"/>
    </row>
    <row r="160" spans="1:11">
      <c r="A160" s="19" t="s">
        <v>40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>
      <c r="A161" s="19" t="s">
        <v>41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3" spans="1:11" ht="15.75">
      <c r="A163" s="17" t="s">
        <v>140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ht="15.75">
      <c r="A164" s="17" t="s">
        <v>0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>
      <c r="C165" s="19"/>
      <c r="D165" s="19"/>
      <c r="E165" s="19"/>
      <c r="F165" s="19"/>
      <c r="G165" s="19"/>
      <c r="H165" s="19"/>
    </row>
    <row r="166" spans="1:11" ht="15.75">
      <c r="A166" s="17" t="s">
        <v>1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5.75">
      <c r="A167" s="17" t="s">
        <v>130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>
      <c r="A168" s="18" t="s">
        <v>3</v>
      </c>
      <c r="B168" s="18"/>
      <c r="H168" s="18" t="s">
        <v>5</v>
      </c>
      <c r="I168" s="18"/>
      <c r="J168" s="18"/>
      <c r="K168" s="18"/>
    </row>
    <row r="169" spans="1:11" ht="31.5">
      <c r="A169" s="5" t="s">
        <v>6</v>
      </c>
      <c r="B169" s="5" t="s">
        <v>7</v>
      </c>
      <c r="C169" s="5" t="s">
        <v>8</v>
      </c>
      <c r="D169" s="5" t="s">
        <v>9</v>
      </c>
      <c r="E169" s="5" t="s">
        <v>10</v>
      </c>
      <c r="F169" s="5" t="s">
        <v>11</v>
      </c>
      <c r="G169" s="6" t="s">
        <v>12</v>
      </c>
      <c r="H169" s="5" t="s">
        <v>13</v>
      </c>
      <c r="I169" s="5" t="s">
        <v>14</v>
      </c>
      <c r="J169" s="5" t="s">
        <v>15</v>
      </c>
      <c r="K169" s="5" t="s">
        <v>16</v>
      </c>
    </row>
    <row r="170" spans="1:11" ht="15.75">
      <c r="A170" s="7">
        <v>3</v>
      </c>
      <c r="B170" s="8" t="s">
        <v>131</v>
      </c>
      <c r="C170" s="8" t="s">
        <v>66</v>
      </c>
      <c r="D170" s="7"/>
      <c r="E170" s="7">
        <v>39</v>
      </c>
      <c r="F170" s="7">
        <v>2006</v>
      </c>
      <c r="G170" s="9">
        <v>1.0277777777777778E-2</v>
      </c>
      <c r="H170" s="11">
        <v>0</v>
      </c>
      <c r="I170" s="9">
        <f t="shared" ref="I170:I177" si="6">G170+H170</f>
        <v>1.0277777777777778E-2</v>
      </c>
      <c r="J170" s="7">
        <v>1</v>
      </c>
      <c r="K170" s="7"/>
    </row>
    <row r="171" spans="1:11" ht="15.75">
      <c r="A171" s="7">
        <v>1</v>
      </c>
      <c r="B171" s="8" t="s">
        <v>132</v>
      </c>
      <c r="C171" s="8" t="s">
        <v>66</v>
      </c>
      <c r="D171" s="7"/>
      <c r="E171" s="7">
        <v>37</v>
      </c>
      <c r="F171" s="7">
        <v>2006</v>
      </c>
      <c r="G171" s="9">
        <v>9.618055555555555E-3</v>
      </c>
      <c r="H171" s="11">
        <v>2.0833333333333333E-3</v>
      </c>
      <c r="I171" s="9">
        <f t="shared" si="6"/>
        <v>1.1701388888888888E-2</v>
      </c>
      <c r="J171" s="7">
        <v>2</v>
      </c>
      <c r="K171" s="7"/>
    </row>
    <row r="172" spans="1:11" ht="15.75">
      <c r="A172" s="7">
        <v>2</v>
      </c>
      <c r="B172" s="8" t="s">
        <v>133</v>
      </c>
      <c r="C172" s="8" t="s">
        <v>66</v>
      </c>
      <c r="D172" s="7"/>
      <c r="E172" s="7">
        <v>33</v>
      </c>
      <c r="F172" s="7">
        <v>2006</v>
      </c>
      <c r="G172" s="9">
        <v>9.6296296296296303E-3</v>
      </c>
      <c r="H172" s="11">
        <v>2.0833333333333333E-3</v>
      </c>
      <c r="I172" s="9">
        <f t="shared" si="6"/>
        <v>1.1712962962962963E-2</v>
      </c>
      <c r="J172" s="7">
        <v>3</v>
      </c>
      <c r="K172" s="7"/>
    </row>
    <row r="173" spans="1:11" ht="15.75">
      <c r="A173" s="7">
        <v>4</v>
      </c>
      <c r="B173" s="8" t="s">
        <v>134</v>
      </c>
      <c r="C173" s="8" t="s">
        <v>66</v>
      </c>
      <c r="D173" s="7"/>
      <c r="E173" s="7">
        <v>34</v>
      </c>
      <c r="F173" s="7">
        <v>2006</v>
      </c>
      <c r="G173" s="9">
        <v>1.0960648148148148E-2</v>
      </c>
      <c r="H173" s="11">
        <v>2.0833333333333333E-3</v>
      </c>
      <c r="I173" s="9">
        <f t="shared" si="6"/>
        <v>1.3043981481481481E-2</v>
      </c>
      <c r="J173" s="7">
        <v>4</v>
      </c>
      <c r="K173" s="7"/>
    </row>
    <row r="174" spans="1:11" ht="15.75">
      <c r="A174" s="7">
        <v>5</v>
      </c>
      <c r="B174" s="8" t="s">
        <v>135</v>
      </c>
      <c r="C174" s="8" t="s">
        <v>66</v>
      </c>
      <c r="D174" s="7"/>
      <c r="E174" s="7">
        <v>28</v>
      </c>
      <c r="F174" s="7">
        <v>2006</v>
      </c>
      <c r="G174" s="9">
        <v>1.5682870370370371E-2</v>
      </c>
      <c r="H174" s="11">
        <v>4.1666666666666666E-3</v>
      </c>
      <c r="I174" s="9">
        <f t="shared" si="6"/>
        <v>1.9849537037037037E-2</v>
      </c>
      <c r="J174" s="7">
        <v>5</v>
      </c>
      <c r="K174" s="7"/>
    </row>
    <row r="175" spans="1:11" ht="15.75">
      <c r="A175" s="7">
        <v>6</v>
      </c>
      <c r="B175" s="8" t="s">
        <v>136</v>
      </c>
      <c r="C175" s="8" t="s">
        <v>66</v>
      </c>
      <c r="D175" s="7"/>
      <c r="E175" s="7">
        <v>36</v>
      </c>
      <c r="F175" s="7">
        <v>2006</v>
      </c>
      <c r="G175" s="9">
        <v>2.1238425925925924E-2</v>
      </c>
      <c r="H175" s="11">
        <v>2.0833333333333333E-3</v>
      </c>
      <c r="I175" s="9">
        <f t="shared" si="6"/>
        <v>2.3321759259259257E-2</v>
      </c>
      <c r="J175" s="7">
        <v>6</v>
      </c>
      <c r="K175" s="7"/>
    </row>
    <row r="176" spans="1:11" ht="15.75">
      <c r="A176" s="7">
        <v>7</v>
      </c>
      <c r="B176" s="8" t="s">
        <v>137</v>
      </c>
      <c r="C176" s="8" t="s">
        <v>93</v>
      </c>
      <c r="D176" s="7"/>
      <c r="E176" s="7">
        <v>92</v>
      </c>
      <c r="F176" s="7">
        <v>2006</v>
      </c>
      <c r="G176" s="9">
        <v>3.1365740740740743E-2</v>
      </c>
      <c r="H176" s="11">
        <v>2.0833333333333333E-3</v>
      </c>
      <c r="I176" s="9">
        <f t="shared" si="6"/>
        <v>3.3449074074074076E-2</v>
      </c>
      <c r="J176" s="7">
        <v>7</v>
      </c>
      <c r="K176" s="7"/>
    </row>
    <row r="177" spans="1:11" ht="15.75">
      <c r="A177" s="7">
        <v>8</v>
      </c>
      <c r="B177" s="8" t="s">
        <v>138</v>
      </c>
      <c r="C177" s="8" t="s">
        <v>93</v>
      </c>
      <c r="D177" s="7"/>
      <c r="E177" s="7">
        <v>91</v>
      </c>
      <c r="F177" s="7">
        <v>2006</v>
      </c>
      <c r="G177" s="9">
        <v>3.1331018518518515E-2</v>
      </c>
      <c r="H177" s="11">
        <v>2.0833333333333333E-3</v>
      </c>
      <c r="I177" s="9">
        <f t="shared" si="6"/>
        <v>3.3414351851851848E-2</v>
      </c>
      <c r="J177" s="7">
        <v>8</v>
      </c>
      <c r="K177" s="7"/>
    </row>
    <row r="178" spans="1:11">
      <c r="F178" t="s">
        <v>139</v>
      </c>
    </row>
    <row r="179" spans="1:11">
      <c r="A179" s="19" t="s">
        <v>40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>
      <c r="A180" s="19" t="s">
        <v>41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</sheetData>
  <mergeCells count="72">
    <mergeCell ref="A179:K179"/>
    <mergeCell ref="A180:K180"/>
    <mergeCell ref="A94:K94"/>
    <mergeCell ref="A95:K95"/>
    <mergeCell ref="A114:K114"/>
    <mergeCell ref="A115:K115"/>
    <mergeCell ref="A138:K138"/>
    <mergeCell ref="A139:K139"/>
    <mergeCell ref="A166:K166"/>
    <mergeCell ref="A167:K167"/>
    <mergeCell ref="A168:B168"/>
    <mergeCell ref="H168:K168"/>
    <mergeCell ref="A160:K160"/>
    <mergeCell ref="A161:K161"/>
    <mergeCell ref="A163:K163"/>
    <mergeCell ref="A164:K164"/>
    <mergeCell ref="C165:H165"/>
    <mergeCell ref="A24:K24"/>
    <mergeCell ref="A25:K25"/>
    <mergeCell ref="A51:K51"/>
    <mergeCell ref="A52:K52"/>
    <mergeCell ref="A68:K68"/>
    <mergeCell ref="A27:K27"/>
    <mergeCell ref="A28:K28"/>
    <mergeCell ref="C29:H29"/>
    <mergeCell ref="H59:K59"/>
    <mergeCell ref="A30:K30"/>
    <mergeCell ref="A31:K31"/>
    <mergeCell ref="A32:B32"/>
    <mergeCell ref="H32:K32"/>
    <mergeCell ref="A146:B146"/>
    <mergeCell ref="H146:K146"/>
    <mergeCell ref="A142:K142"/>
    <mergeCell ref="C143:H143"/>
    <mergeCell ref="A144:K144"/>
    <mergeCell ref="A69:K69"/>
    <mergeCell ref="A54:K54"/>
    <mergeCell ref="A55:K55"/>
    <mergeCell ref="C56:H56"/>
    <mergeCell ref="A57:K57"/>
    <mergeCell ref="A58:K58"/>
    <mergeCell ref="A59:B59"/>
    <mergeCell ref="A102:B102"/>
    <mergeCell ref="H102:K102"/>
    <mergeCell ref="A145:K145"/>
    <mergeCell ref="A118:K118"/>
    <mergeCell ref="C119:H119"/>
    <mergeCell ref="A120:K120"/>
    <mergeCell ref="A121:K121"/>
    <mergeCell ref="A122:B122"/>
    <mergeCell ref="H122:K122"/>
    <mergeCell ref="A141:K141"/>
    <mergeCell ref="C73:H73"/>
    <mergeCell ref="A74:K74"/>
    <mergeCell ref="A117:K117"/>
    <mergeCell ref="A76:B76"/>
    <mergeCell ref="H76:K76"/>
    <mergeCell ref="A97:K97"/>
    <mergeCell ref="A98:K98"/>
    <mergeCell ref="C99:H99"/>
    <mergeCell ref="A100:K100"/>
    <mergeCell ref="A101:K101"/>
    <mergeCell ref="A75:K75"/>
    <mergeCell ref="A2:K2"/>
    <mergeCell ref="A3:K3"/>
    <mergeCell ref="A7:B7"/>
    <mergeCell ref="H7:K7"/>
    <mergeCell ref="C4:H4"/>
    <mergeCell ref="A5:K5"/>
    <mergeCell ref="A6:K6"/>
    <mergeCell ref="A71:K71"/>
    <mergeCell ref="A72:K72"/>
  </mergeCells>
  <phoneticPr fontId="0" type="noConversion"/>
  <printOptions horizontalCentered="1"/>
  <pageMargins left="3.937007874015748E-2" right="3.937007874015748E-2" top="0.78740157480314965" bottom="0.35433070866141736" header="0.31496062992125984" footer="0.31496062992125984"/>
  <pageSetup paperSize="9" scale="75" orientation="landscape" r:id="rId1"/>
  <rowBreaks count="3" manualBreakCount="3">
    <brk id="69" max="16383" man="1"/>
    <brk id="139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Первенство г. Брянска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FEP</cp:lastModifiedBy>
  <cp:revision/>
  <dcterms:created xsi:type="dcterms:W3CDTF">2016-02-14T20:52:41Z</dcterms:created>
  <dcterms:modified xsi:type="dcterms:W3CDTF">2016-02-17T08:48:32Z</dcterms:modified>
  <cp:category/>
  <cp:contentStatus/>
</cp:coreProperties>
</file>