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985" windowHeight="8250" activeTab="0"/>
  </bookViews>
  <sheets>
    <sheet name="ResultListAll" sheetId="1" r:id="rId1"/>
  </sheets>
  <definedNames/>
  <calcPr fullCalcOnLoad="1"/>
</workbook>
</file>

<file path=xl/sharedStrings.xml><?xml version="1.0" encoding="utf-8"?>
<sst xmlns="http://schemas.openxmlformats.org/spreadsheetml/2006/main" count="129" uniqueCount="76">
  <si>
    <t>Соревнования Лыжный кросс с ориентированием по выбору</t>
  </si>
  <si>
    <t>Кубок ФСО Брянской области 1 этап</t>
  </si>
  <si>
    <t>"Кордон" ул.Чичерина</t>
  </si>
  <si>
    <t>ПРОТОКОЛ РЕЗУЛЬТАТОВ</t>
  </si>
  <si>
    <t>Выбор</t>
  </si>
  <si>
    <t>Судьи</t>
  </si>
  <si>
    <t>Дистанция</t>
  </si>
  <si>
    <t>Главный судья</t>
  </si>
  <si>
    <t>Главный секретарь</t>
  </si>
  <si>
    <t>КП</t>
  </si>
  <si>
    <t>Контрольное время</t>
  </si>
  <si>
    <t>№п/п</t>
  </si>
  <si>
    <t>Номер</t>
  </si>
  <si>
    <t>Фамилия, имя</t>
  </si>
  <si>
    <t>Субъект РФ</t>
  </si>
  <si>
    <t>ГР</t>
  </si>
  <si>
    <t>Квал</t>
  </si>
  <si>
    <t>Место</t>
  </si>
  <si>
    <t>Группа</t>
  </si>
  <si>
    <t>Сухорукова Лариса</t>
  </si>
  <si>
    <t>Вымпел-Брянск</t>
  </si>
  <si>
    <t>III</t>
  </si>
  <si>
    <t>Ж50</t>
  </si>
  <si>
    <t>Гридина Надежда</t>
  </si>
  <si>
    <t>Брянск, лично</t>
  </si>
  <si>
    <t>I</t>
  </si>
  <si>
    <t>Ж60</t>
  </si>
  <si>
    <t>Лукьянов Иван</t>
  </si>
  <si>
    <t>М70</t>
  </si>
  <si>
    <t>Сухорукова Надежда</t>
  </si>
  <si>
    <t>Магнит</t>
  </si>
  <si>
    <t>Конов Валерий</t>
  </si>
  <si>
    <t>Сухоруков Владимир</t>
  </si>
  <si>
    <t>М60</t>
  </si>
  <si>
    <t>Малашенко Валерий</t>
  </si>
  <si>
    <t>ДДЮТ им. Ю. Гагарина</t>
  </si>
  <si>
    <t>Бакин Павел</t>
  </si>
  <si>
    <t>КОМЕТА</t>
  </si>
  <si>
    <t>М2040</t>
  </si>
  <si>
    <t>Конов Александр</t>
  </si>
  <si>
    <t>Нехитров Вадим</t>
  </si>
  <si>
    <t>Сухоруков Игорь</t>
  </si>
  <si>
    <t>Асосков Алексей</t>
  </si>
  <si>
    <t>не старт.</t>
  </si>
  <si>
    <t>Березницкий Юрий</t>
  </si>
  <si>
    <t>Захаров Михаил</t>
  </si>
  <si>
    <t>М50</t>
  </si>
  <si>
    <t>Хохловский Юрий</t>
  </si>
  <si>
    <t>Сухоруков Евгений</t>
  </si>
  <si>
    <t>Струкова Альбина</t>
  </si>
  <si>
    <t>Рубаненков Александр</t>
  </si>
  <si>
    <t>СГАФКСТ</t>
  </si>
  <si>
    <t>КМС</t>
  </si>
  <si>
    <t>Нагаевский Вячеслав</t>
  </si>
  <si>
    <t>Максимов Василий</t>
  </si>
  <si>
    <t>Корытин Владимир</t>
  </si>
  <si>
    <t>Гончаров Сергей</t>
  </si>
  <si>
    <t>Брянская ФСО</t>
  </si>
  <si>
    <t>ПКВ</t>
  </si>
  <si>
    <t>Ефимов Валерий</t>
  </si>
  <si>
    <t>Сошел</t>
  </si>
  <si>
    <t>Мельников Владимир</t>
  </si>
  <si>
    <t>Сияльский Владислав</t>
  </si>
  <si>
    <t>Евсук Л.Г.</t>
  </si>
  <si>
    <t>Мальчевская Е.А.</t>
  </si>
  <si>
    <t>180 мин.</t>
  </si>
  <si>
    <t xml:space="preserve"> Евсук Л.Г.</t>
  </si>
  <si>
    <t>Вид</t>
  </si>
  <si>
    <t>Соловьев В.В.</t>
  </si>
  <si>
    <t xml:space="preserve">Начальник службы дистанции </t>
  </si>
  <si>
    <t>Набрано очков</t>
  </si>
  <si>
    <t>Штраф</t>
  </si>
  <si>
    <t>Результат времени</t>
  </si>
  <si>
    <t>Итого Очков</t>
  </si>
  <si>
    <t>Зачет Кубка M</t>
  </si>
  <si>
    <t>Зачет Кубка Ж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</si>
</sst>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8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8"/>
      </left>
      <right style="medium">
        <color indexed="55"/>
      </right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21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2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2" borderId="12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168" fontId="1" fillId="0" borderId="7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showGridLines="0" tabSelected="1" workbookViewId="0" topLeftCell="A13">
      <selection activeCell="M21" sqref="M21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10.375" style="0" customWidth="1"/>
    <col min="4" max="4" width="26.125" style="0" customWidth="1"/>
    <col min="5" max="5" width="22.25390625" style="0" customWidth="1"/>
    <col min="6" max="6" width="6.75390625" style="0" customWidth="1"/>
    <col min="7" max="7" width="5.625" style="0" customWidth="1"/>
    <col min="8" max="8" width="10.625" style="0" bestFit="1" customWidth="1"/>
    <col min="10" max="11" width="7.375" style="0" customWidth="1"/>
    <col min="12" max="12" width="6.75390625" style="0" customWidth="1"/>
    <col min="13" max="14" width="10.00390625" style="0" customWidth="1"/>
    <col min="15" max="15" width="8.375" style="0" customWidth="1"/>
  </cols>
  <sheetData>
    <row r="1" ht="12.75">
      <c r="B1" s="1"/>
    </row>
    <row r="2" spans="2:8" ht="25.5" customHeight="1">
      <c r="B2" s="35" t="s">
        <v>0</v>
      </c>
      <c r="C2" s="35"/>
      <c r="D2" s="35"/>
      <c r="E2" s="35"/>
      <c r="F2" s="35"/>
      <c r="G2" s="35"/>
      <c r="H2" s="35"/>
    </row>
    <row r="3" spans="2:8" ht="12.75" customHeight="1">
      <c r="B3" s="35" t="s">
        <v>1</v>
      </c>
      <c r="C3" s="35"/>
      <c r="D3" s="35"/>
      <c r="E3" s="35"/>
      <c r="F3" s="35"/>
      <c r="G3" s="35"/>
      <c r="H3" s="35"/>
    </row>
    <row r="4" spans="2:6" ht="12.75" customHeight="1">
      <c r="B4" s="36">
        <v>43135</v>
      </c>
      <c r="C4" s="36"/>
      <c r="D4" s="35" t="s">
        <v>2</v>
      </c>
      <c r="E4" s="35"/>
      <c r="F4" s="15"/>
    </row>
    <row r="5" spans="2:5" ht="12.75">
      <c r="B5" s="35"/>
      <c r="C5" s="35"/>
      <c r="D5" s="35"/>
      <c r="E5" s="14"/>
    </row>
    <row r="6" spans="2:5" ht="12.75">
      <c r="B6" s="35" t="s">
        <v>3</v>
      </c>
      <c r="C6" s="35"/>
      <c r="D6" s="35"/>
      <c r="E6" s="35"/>
    </row>
    <row r="7" ht="13.5" thickBot="1">
      <c r="B7" s="2"/>
    </row>
    <row r="8" spans="4:9" ht="39" customHeight="1" thickBot="1">
      <c r="D8" s="19" t="s">
        <v>5</v>
      </c>
      <c r="E8" s="22"/>
      <c r="F8" s="42" t="s">
        <v>6</v>
      </c>
      <c r="G8" s="43"/>
      <c r="H8" s="44"/>
      <c r="I8" s="29"/>
    </row>
    <row r="9" spans="4:9" ht="12.75">
      <c r="D9" s="4" t="s">
        <v>7</v>
      </c>
      <c r="E9" s="5" t="s">
        <v>66</v>
      </c>
      <c r="F9" s="25" t="s">
        <v>67</v>
      </c>
      <c r="G9" s="37" t="s">
        <v>4</v>
      </c>
      <c r="H9" s="38"/>
      <c r="I9" s="27"/>
    </row>
    <row r="10" spans="4:9" ht="14.25" customHeight="1">
      <c r="D10" s="6" t="s">
        <v>8</v>
      </c>
      <c r="E10" s="7" t="s">
        <v>64</v>
      </c>
      <c r="F10" s="26" t="s">
        <v>9</v>
      </c>
      <c r="G10" s="37">
        <v>18</v>
      </c>
      <c r="H10" s="38"/>
      <c r="I10" s="27"/>
    </row>
    <row r="11" spans="4:9" ht="22.5" customHeight="1">
      <c r="D11" s="6" t="s">
        <v>69</v>
      </c>
      <c r="E11" s="7" t="s">
        <v>68</v>
      </c>
      <c r="F11" s="39" t="s">
        <v>10</v>
      </c>
      <c r="G11" s="40"/>
      <c r="H11" s="28" t="s">
        <v>65</v>
      </c>
      <c r="I11" s="30"/>
    </row>
    <row r="12" spans="4:9" ht="13.5" thickBot="1">
      <c r="D12" s="8"/>
      <c r="E12" s="9"/>
      <c r="F12" s="23"/>
      <c r="G12" s="24"/>
      <c r="H12" s="9"/>
      <c r="I12" s="20"/>
    </row>
    <row r="13" spans="2:5" ht="12.75">
      <c r="B13" s="20"/>
      <c r="C13" s="20"/>
      <c r="D13" s="21"/>
      <c r="E13" s="21"/>
    </row>
    <row r="14" spans="2:5" ht="12.75">
      <c r="B14" s="20"/>
      <c r="C14" s="20"/>
      <c r="D14" s="21"/>
      <c r="E14" s="21"/>
    </row>
    <row r="15" spans="2:5" ht="12.75">
      <c r="B15" s="20"/>
      <c r="C15" s="20"/>
      <c r="D15" s="21"/>
      <c r="E15" s="21"/>
    </row>
    <row r="16" spans="13:14" ht="13.5" thickBot="1">
      <c r="M16" s="31"/>
      <c r="N16" s="31"/>
    </row>
    <row r="17" spans="2:15" ht="12.75" customHeight="1">
      <c r="B17" s="41" t="s">
        <v>11</v>
      </c>
      <c r="C17" s="41" t="s">
        <v>12</v>
      </c>
      <c r="D17" s="41" t="s">
        <v>13</v>
      </c>
      <c r="E17" s="41" t="s">
        <v>14</v>
      </c>
      <c r="F17" s="41" t="s">
        <v>15</v>
      </c>
      <c r="G17" s="41" t="s">
        <v>16</v>
      </c>
      <c r="H17" s="41" t="s">
        <v>72</v>
      </c>
      <c r="I17" s="41" t="s">
        <v>70</v>
      </c>
      <c r="J17" s="41" t="s">
        <v>71</v>
      </c>
      <c r="K17" s="41" t="s">
        <v>73</v>
      </c>
      <c r="L17" s="33" t="s">
        <v>17</v>
      </c>
      <c r="M17" s="33" t="s">
        <v>74</v>
      </c>
      <c r="N17" s="33" t="s">
        <v>75</v>
      </c>
      <c r="O17" s="47" t="s">
        <v>18</v>
      </c>
    </row>
    <row r="18" spans="2:15" ht="13.5" thickBo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2:15" ht="13.5" thickBot="1">
      <c r="B19" s="13">
        <v>9</v>
      </c>
      <c r="C19" s="10">
        <v>77</v>
      </c>
      <c r="D19" s="11" t="s">
        <v>39</v>
      </c>
      <c r="E19" s="11" t="s">
        <v>24</v>
      </c>
      <c r="F19" s="10">
        <v>1972</v>
      </c>
      <c r="G19" s="10"/>
      <c r="H19" s="12">
        <v>0.10141203703703704</v>
      </c>
      <c r="I19" s="10">
        <v>230</v>
      </c>
      <c r="J19" s="10">
        <v>26</v>
      </c>
      <c r="K19" s="10">
        <f aca="true" t="shared" si="0" ref="K19:K29">I19-J19</f>
        <v>204</v>
      </c>
      <c r="L19" s="10">
        <v>1</v>
      </c>
      <c r="M19" s="32">
        <v>100</v>
      </c>
      <c r="N19" s="10"/>
      <c r="O19" s="10" t="s">
        <v>38</v>
      </c>
    </row>
    <row r="20" spans="2:15" ht="13.5" thickBot="1">
      <c r="B20" s="13">
        <v>6</v>
      </c>
      <c r="C20" s="10">
        <v>300</v>
      </c>
      <c r="D20" s="11" t="s">
        <v>32</v>
      </c>
      <c r="E20" s="11" t="s">
        <v>20</v>
      </c>
      <c r="F20" s="10">
        <v>1956</v>
      </c>
      <c r="G20" s="10"/>
      <c r="H20" s="12">
        <v>0.09570601851851852</v>
      </c>
      <c r="I20" s="10">
        <v>215</v>
      </c>
      <c r="J20" s="10">
        <v>18</v>
      </c>
      <c r="K20" s="10">
        <f t="shared" si="0"/>
        <v>197</v>
      </c>
      <c r="L20" s="10">
        <v>2</v>
      </c>
      <c r="M20" s="32">
        <f>M$19*K20/K$19</f>
        <v>96.56862745098039</v>
      </c>
      <c r="N20" s="32"/>
      <c r="O20" s="10" t="s">
        <v>33</v>
      </c>
    </row>
    <row r="21" spans="2:15" ht="13.5" thickBot="1">
      <c r="B21" s="13">
        <v>10</v>
      </c>
      <c r="C21" s="10">
        <v>63</v>
      </c>
      <c r="D21" s="11" t="s">
        <v>40</v>
      </c>
      <c r="E21" s="11" t="s">
        <v>24</v>
      </c>
      <c r="F21" s="10">
        <v>1989</v>
      </c>
      <c r="G21" s="10"/>
      <c r="H21" s="12">
        <v>0.10369212962962963</v>
      </c>
      <c r="I21" s="10">
        <v>215</v>
      </c>
      <c r="J21" s="10">
        <v>29</v>
      </c>
      <c r="K21" s="10">
        <f t="shared" si="0"/>
        <v>186</v>
      </c>
      <c r="L21" s="10">
        <v>3</v>
      </c>
      <c r="M21" s="32">
        <f>M$19*K21/K$19</f>
        <v>91.17647058823529</v>
      </c>
      <c r="N21" s="32"/>
      <c r="O21" s="10" t="s">
        <v>38</v>
      </c>
    </row>
    <row r="22" spans="2:15" ht="13.5" thickBot="1">
      <c r="B22" s="13">
        <v>2</v>
      </c>
      <c r="C22" s="10">
        <v>12</v>
      </c>
      <c r="D22" s="11" t="s">
        <v>23</v>
      </c>
      <c r="E22" s="11" t="s">
        <v>24</v>
      </c>
      <c r="F22" s="10">
        <v>1958</v>
      </c>
      <c r="G22" s="10" t="s">
        <v>25</v>
      </c>
      <c r="H22" s="12">
        <v>0.08649305555555555</v>
      </c>
      <c r="I22" s="10">
        <v>165</v>
      </c>
      <c r="J22" s="10">
        <v>5</v>
      </c>
      <c r="K22" s="10">
        <f t="shared" si="0"/>
        <v>160</v>
      </c>
      <c r="L22" s="10">
        <v>4</v>
      </c>
      <c r="M22" s="32"/>
      <c r="N22" s="32">
        <v>100</v>
      </c>
      <c r="O22" s="10" t="s">
        <v>26</v>
      </c>
    </row>
    <row r="23" spans="2:15" ht="13.5" thickBot="1">
      <c r="B23" s="13">
        <v>11</v>
      </c>
      <c r="C23" s="10">
        <v>301</v>
      </c>
      <c r="D23" s="11" t="s">
        <v>41</v>
      </c>
      <c r="E23" s="11" t="s">
        <v>20</v>
      </c>
      <c r="F23" s="10">
        <v>1987</v>
      </c>
      <c r="G23" s="10"/>
      <c r="H23" s="12">
        <v>0.10432870370370372</v>
      </c>
      <c r="I23" s="10">
        <v>190</v>
      </c>
      <c r="J23" s="10">
        <v>30</v>
      </c>
      <c r="K23" s="10">
        <f t="shared" si="0"/>
        <v>160</v>
      </c>
      <c r="L23" s="10">
        <v>5</v>
      </c>
      <c r="M23" s="32">
        <f>M$19*K23/K$19</f>
        <v>78.43137254901961</v>
      </c>
      <c r="N23" s="32"/>
      <c r="O23" s="10" t="s">
        <v>38</v>
      </c>
    </row>
    <row r="24" spans="2:15" ht="13.5" thickBot="1">
      <c r="B24" s="13">
        <v>8</v>
      </c>
      <c r="C24" s="10">
        <v>81</v>
      </c>
      <c r="D24" s="11" t="s">
        <v>36</v>
      </c>
      <c r="E24" s="11" t="s">
        <v>37</v>
      </c>
      <c r="F24" s="10">
        <v>1986</v>
      </c>
      <c r="G24" s="10" t="s">
        <v>21</v>
      </c>
      <c r="H24" s="12">
        <v>0.1006712962962963</v>
      </c>
      <c r="I24" s="10">
        <v>180</v>
      </c>
      <c r="J24" s="10">
        <v>25</v>
      </c>
      <c r="K24" s="10">
        <f t="shared" si="0"/>
        <v>155</v>
      </c>
      <c r="L24" s="10">
        <v>6</v>
      </c>
      <c r="M24" s="32">
        <f>M$19*K24/K$19</f>
        <v>75.98039215686275</v>
      </c>
      <c r="N24" s="32"/>
      <c r="O24" s="10" t="s">
        <v>38</v>
      </c>
    </row>
    <row r="25" spans="2:15" ht="13.5" thickBot="1">
      <c r="B25" s="13">
        <v>5</v>
      </c>
      <c r="C25" s="10">
        <v>26</v>
      </c>
      <c r="D25" s="11" t="s">
        <v>31</v>
      </c>
      <c r="E25" s="11" t="s">
        <v>24</v>
      </c>
      <c r="F25" s="10">
        <v>1944</v>
      </c>
      <c r="G25" s="10"/>
      <c r="H25" s="12">
        <v>0.0941550925925926</v>
      </c>
      <c r="I25" s="10">
        <v>140</v>
      </c>
      <c r="J25" s="10">
        <v>16</v>
      </c>
      <c r="K25" s="10">
        <f t="shared" si="0"/>
        <v>124</v>
      </c>
      <c r="L25" s="10">
        <v>7</v>
      </c>
      <c r="M25" s="32">
        <f>M$19*K25/K$19</f>
        <v>60.78431372549019</v>
      </c>
      <c r="N25" s="32"/>
      <c r="O25" s="10" t="s">
        <v>28</v>
      </c>
    </row>
    <row r="26" spans="2:15" ht="13.5" thickBot="1">
      <c r="B26" s="13">
        <v>7</v>
      </c>
      <c r="C26" s="10">
        <v>15</v>
      </c>
      <c r="D26" s="11" t="s">
        <v>34</v>
      </c>
      <c r="E26" s="11" t="s">
        <v>35</v>
      </c>
      <c r="F26" s="10">
        <v>1946</v>
      </c>
      <c r="G26" s="10"/>
      <c r="H26" s="12">
        <v>0.09642361111111113</v>
      </c>
      <c r="I26" s="10">
        <v>135</v>
      </c>
      <c r="J26" s="10">
        <v>19</v>
      </c>
      <c r="K26" s="10">
        <f t="shared" si="0"/>
        <v>116</v>
      </c>
      <c r="L26" s="10">
        <v>8</v>
      </c>
      <c r="M26" s="32">
        <f>M$19*K26/K$19</f>
        <v>56.86274509803921</v>
      </c>
      <c r="N26" s="32"/>
      <c r="O26" s="10" t="s">
        <v>28</v>
      </c>
    </row>
    <row r="27" spans="2:15" ht="13.5" thickBot="1">
      <c r="B27" s="13">
        <v>3</v>
      </c>
      <c r="C27" s="10">
        <v>35</v>
      </c>
      <c r="D27" s="11" t="s">
        <v>27</v>
      </c>
      <c r="E27" s="11" t="s">
        <v>24</v>
      </c>
      <c r="F27" s="10">
        <v>1939</v>
      </c>
      <c r="G27" s="10"/>
      <c r="H27" s="12">
        <v>0.09134259259259259</v>
      </c>
      <c r="I27" s="10">
        <v>100</v>
      </c>
      <c r="J27" s="10">
        <v>12</v>
      </c>
      <c r="K27" s="10">
        <f t="shared" si="0"/>
        <v>88</v>
      </c>
      <c r="L27" s="10">
        <v>9</v>
      </c>
      <c r="M27" s="32">
        <f>M$19*K27/K$19</f>
        <v>43.13725490196079</v>
      </c>
      <c r="N27" s="32"/>
      <c r="O27" s="10" t="s">
        <v>28</v>
      </c>
    </row>
    <row r="28" spans="2:15" ht="13.5" thickBot="1">
      <c r="B28" s="13">
        <v>4</v>
      </c>
      <c r="C28" s="10">
        <v>53</v>
      </c>
      <c r="D28" s="11" t="s">
        <v>29</v>
      </c>
      <c r="E28" s="11" t="s">
        <v>30</v>
      </c>
      <c r="F28" s="10">
        <v>1955</v>
      </c>
      <c r="G28" s="10" t="s">
        <v>21</v>
      </c>
      <c r="H28" s="12">
        <v>0.09197916666666667</v>
      </c>
      <c r="I28" s="10">
        <v>60</v>
      </c>
      <c r="J28" s="10">
        <v>12</v>
      </c>
      <c r="K28" s="10">
        <f t="shared" si="0"/>
        <v>48</v>
      </c>
      <c r="L28" s="10">
        <v>10</v>
      </c>
      <c r="M28" s="32"/>
      <c r="N28" s="32">
        <f>N22*K28/K22</f>
        <v>30</v>
      </c>
      <c r="O28" s="10" t="s">
        <v>26</v>
      </c>
    </row>
    <row r="29" spans="2:15" ht="13.5" thickBot="1">
      <c r="B29" s="13">
        <v>1</v>
      </c>
      <c r="C29" s="10">
        <v>299</v>
      </c>
      <c r="D29" s="11" t="s">
        <v>19</v>
      </c>
      <c r="E29" s="11" t="s">
        <v>20</v>
      </c>
      <c r="F29" s="10">
        <v>1964</v>
      </c>
      <c r="G29" s="10" t="s">
        <v>21</v>
      </c>
      <c r="H29" s="12">
        <v>0.08619212962962963</v>
      </c>
      <c r="I29" s="10">
        <v>15</v>
      </c>
      <c r="J29" s="10">
        <v>4</v>
      </c>
      <c r="K29" s="10">
        <f t="shared" si="0"/>
        <v>11</v>
      </c>
      <c r="L29" s="10">
        <v>11</v>
      </c>
      <c r="M29" s="32"/>
      <c r="N29" s="32">
        <f>N22*K29/K22</f>
        <v>6.875</v>
      </c>
      <c r="O29" s="10" t="s">
        <v>22</v>
      </c>
    </row>
    <row r="30" spans="2:15" ht="13.5" thickBot="1">
      <c r="B30" s="13">
        <v>12</v>
      </c>
      <c r="C30" s="10">
        <v>52</v>
      </c>
      <c r="D30" s="11" t="s">
        <v>56</v>
      </c>
      <c r="E30" s="11" t="s">
        <v>57</v>
      </c>
      <c r="F30" s="10">
        <v>1973</v>
      </c>
      <c r="G30" s="10"/>
      <c r="H30" s="10" t="s">
        <v>58</v>
      </c>
      <c r="I30" s="10">
        <v>205</v>
      </c>
      <c r="J30" s="10"/>
      <c r="K30" s="10"/>
      <c r="L30" s="10"/>
      <c r="M30" s="10"/>
      <c r="N30" s="10"/>
      <c r="O30" s="10" t="s">
        <v>38</v>
      </c>
    </row>
    <row r="31" spans="2:15" ht="13.5" thickBot="1">
      <c r="B31" s="13">
        <v>13</v>
      </c>
      <c r="C31" s="10">
        <v>80</v>
      </c>
      <c r="D31" s="11" t="s">
        <v>62</v>
      </c>
      <c r="E31" s="11" t="s">
        <v>24</v>
      </c>
      <c r="F31" s="10">
        <v>1966</v>
      </c>
      <c r="G31" s="10"/>
      <c r="H31" s="10" t="s">
        <v>58</v>
      </c>
      <c r="I31" s="10">
        <v>215</v>
      </c>
      <c r="J31" s="10"/>
      <c r="K31" s="10"/>
      <c r="L31" s="10"/>
      <c r="M31" s="10"/>
      <c r="N31" s="10"/>
      <c r="O31" s="10" t="s">
        <v>46</v>
      </c>
    </row>
    <row r="32" spans="2:15" ht="13.5" thickBot="1">
      <c r="B32" s="13">
        <v>14</v>
      </c>
      <c r="C32" s="10">
        <v>13</v>
      </c>
      <c r="D32" s="11" t="s">
        <v>59</v>
      </c>
      <c r="E32" s="11" t="s">
        <v>24</v>
      </c>
      <c r="F32" s="10">
        <v>1939</v>
      </c>
      <c r="G32" s="10"/>
      <c r="H32" s="10" t="s">
        <v>60</v>
      </c>
      <c r="I32" s="10"/>
      <c r="J32" s="10"/>
      <c r="K32" s="10"/>
      <c r="L32" s="10"/>
      <c r="M32" s="10"/>
      <c r="N32" s="10"/>
      <c r="O32" s="10" t="s">
        <v>28</v>
      </c>
    </row>
    <row r="33" spans="2:15" ht="13.5" thickBot="1">
      <c r="B33" s="13">
        <v>15</v>
      </c>
      <c r="C33" s="10">
        <v>105</v>
      </c>
      <c r="D33" s="11" t="s">
        <v>61</v>
      </c>
      <c r="E33" s="11" t="s">
        <v>24</v>
      </c>
      <c r="F33" s="10">
        <v>1947</v>
      </c>
      <c r="G33" s="10"/>
      <c r="H33" s="10" t="s">
        <v>60</v>
      </c>
      <c r="I33" s="10"/>
      <c r="J33" s="10"/>
      <c r="K33" s="10"/>
      <c r="L33" s="10"/>
      <c r="M33" s="10"/>
      <c r="N33" s="10"/>
      <c r="O33" s="10" t="s">
        <v>28</v>
      </c>
    </row>
    <row r="34" spans="2:15" ht="13.5" thickBot="1">
      <c r="B34" s="13">
        <v>16</v>
      </c>
      <c r="C34" s="10">
        <v>131</v>
      </c>
      <c r="D34" s="11" t="s">
        <v>42</v>
      </c>
      <c r="E34" s="11" t="s">
        <v>24</v>
      </c>
      <c r="F34" s="10">
        <v>1990</v>
      </c>
      <c r="G34" s="10"/>
      <c r="H34" s="10" t="s">
        <v>43</v>
      </c>
      <c r="I34" s="10"/>
      <c r="J34" s="10"/>
      <c r="K34" s="10"/>
      <c r="L34" s="10"/>
      <c r="M34" s="10"/>
      <c r="N34" s="10"/>
      <c r="O34" s="10" t="s">
        <v>38</v>
      </c>
    </row>
    <row r="35" spans="2:15" ht="13.5" thickBot="1">
      <c r="B35" s="13">
        <v>17</v>
      </c>
      <c r="C35" s="10">
        <v>6</v>
      </c>
      <c r="D35" s="11" t="s">
        <v>44</v>
      </c>
      <c r="E35" s="11" t="s">
        <v>24</v>
      </c>
      <c r="F35" s="10">
        <v>1973</v>
      </c>
      <c r="G35" s="10"/>
      <c r="H35" s="10" t="s">
        <v>43</v>
      </c>
      <c r="I35" s="10"/>
      <c r="J35" s="10"/>
      <c r="K35" s="10"/>
      <c r="L35" s="10"/>
      <c r="M35" s="10"/>
      <c r="N35" s="10"/>
      <c r="O35" s="10" t="s">
        <v>38</v>
      </c>
    </row>
    <row r="36" spans="2:15" ht="13.5" thickBot="1">
      <c r="B36" s="13">
        <v>18</v>
      </c>
      <c r="C36" s="10">
        <v>55</v>
      </c>
      <c r="D36" s="11" t="s">
        <v>45</v>
      </c>
      <c r="E36" s="11" t="s">
        <v>20</v>
      </c>
      <c r="F36" s="10">
        <v>1960</v>
      </c>
      <c r="G36" s="10"/>
      <c r="H36" s="10" t="s">
        <v>43</v>
      </c>
      <c r="I36" s="10"/>
      <c r="J36" s="10"/>
      <c r="K36" s="10"/>
      <c r="L36" s="10"/>
      <c r="M36" s="10"/>
      <c r="N36" s="10"/>
      <c r="O36" s="10" t="s">
        <v>46</v>
      </c>
    </row>
    <row r="37" spans="2:15" ht="13.5" thickBot="1">
      <c r="B37" s="13">
        <v>19</v>
      </c>
      <c r="C37" s="10">
        <v>2999</v>
      </c>
      <c r="D37" s="11" t="s">
        <v>47</v>
      </c>
      <c r="E37" s="11" t="s">
        <v>24</v>
      </c>
      <c r="F37" s="10">
        <v>1962</v>
      </c>
      <c r="G37" s="10"/>
      <c r="H37" s="10" t="s">
        <v>43</v>
      </c>
      <c r="I37" s="10"/>
      <c r="J37" s="10"/>
      <c r="K37" s="10"/>
      <c r="L37" s="10"/>
      <c r="M37" s="10"/>
      <c r="N37" s="10"/>
      <c r="O37" s="10" t="s">
        <v>46</v>
      </c>
    </row>
    <row r="38" spans="2:15" ht="13.5" thickBot="1">
      <c r="B38" s="13">
        <v>20</v>
      </c>
      <c r="C38" s="10">
        <v>88</v>
      </c>
      <c r="D38" s="11" t="s">
        <v>48</v>
      </c>
      <c r="E38" s="11" t="s">
        <v>30</v>
      </c>
      <c r="F38" s="10">
        <v>1989</v>
      </c>
      <c r="G38" s="10"/>
      <c r="H38" s="10" t="s">
        <v>43</v>
      </c>
      <c r="I38" s="10"/>
      <c r="J38" s="10"/>
      <c r="K38" s="10"/>
      <c r="L38" s="10"/>
      <c r="M38" s="10"/>
      <c r="N38" s="10"/>
      <c r="O38" s="10" t="s">
        <v>38</v>
      </c>
    </row>
    <row r="39" spans="2:15" ht="13.5" thickBot="1">
      <c r="B39" s="13">
        <v>21</v>
      </c>
      <c r="C39" s="10">
        <v>69</v>
      </c>
      <c r="D39" s="11" t="s">
        <v>49</v>
      </c>
      <c r="E39" s="11" t="s">
        <v>24</v>
      </c>
      <c r="F39" s="10">
        <v>1961</v>
      </c>
      <c r="G39" s="10"/>
      <c r="H39" s="10" t="s">
        <v>43</v>
      </c>
      <c r="I39" s="10"/>
      <c r="J39" s="10"/>
      <c r="K39" s="10"/>
      <c r="L39" s="10"/>
      <c r="M39" s="10"/>
      <c r="N39" s="10"/>
      <c r="O39" s="10" t="s">
        <v>22</v>
      </c>
    </row>
    <row r="40" spans="2:15" ht="13.5" thickBot="1">
      <c r="B40" s="13">
        <v>22</v>
      </c>
      <c r="C40" s="10">
        <v>40</v>
      </c>
      <c r="D40" s="11" t="s">
        <v>50</v>
      </c>
      <c r="E40" s="11" t="s">
        <v>51</v>
      </c>
      <c r="F40" s="10">
        <v>1997</v>
      </c>
      <c r="G40" s="10" t="s">
        <v>52</v>
      </c>
      <c r="H40" s="10" t="s">
        <v>43</v>
      </c>
      <c r="I40" s="10"/>
      <c r="J40" s="10"/>
      <c r="K40" s="10"/>
      <c r="L40" s="10"/>
      <c r="M40" s="10"/>
      <c r="N40" s="10"/>
      <c r="O40" s="10" t="s">
        <v>38</v>
      </c>
    </row>
    <row r="41" spans="2:15" ht="13.5" thickBot="1">
      <c r="B41" s="13">
        <v>23</v>
      </c>
      <c r="C41" s="10">
        <v>25</v>
      </c>
      <c r="D41" s="11" t="s">
        <v>53</v>
      </c>
      <c r="E41" s="11" t="s">
        <v>24</v>
      </c>
      <c r="F41" s="10">
        <v>1958</v>
      </c>
      <c r="G41" s="10"/>
      <c r="H41" s="10" t="s">
        <v>43</v>
      </c>
      <c r="I41" s="10"/>
      <c r="J41" s="10"/>
      <c r="K41" s="10"/>
      <c r="L41" s="10"/>
      <c r="M41" s="10"/>
      <c r="N41" s="10"/>
      <c r="O41" s="10" t="s">
        <v>33</v>
      </c>
    </row>
    <row r="42" spans="2:15" ht="13.5" thickBot="1">
      <c r="B42" s="13">
        <v>24</v>
      </c>
      <c r="C42" s="10">
        <v>70</v>
      </c>
      <c r="D42" s="11" t="s">
        <v>54</v>
      </c>
      <c r="E42" s="11" t="s">
        <v>24</v>
      </c>
      <c r="F42" s="10">
        <v>1951</v>
      </c>
      <c r="G42" s="10"/>
      <c r="H42" s="10" t="s">
        <v>43</v>
      </c>
      <c r="I42" s="10"/>
      <c r="J42" s="10"/>
      <c r="K42" s="10"/>
      <c r="L42" s="10"/>
      <c r="M42" s="10"/>
      <c r="N42" s="10"/>
      <c r="O42" s="10" t="s">
        <v>33</v>
      </c>
    </row>
    <row r="43" spans="2:15" ht="13.5" thickBot="1">
      <c r="B43" s="16">
        <v>25</v>
      </c>
      <c r="C43" s="17">
        <v>11</v>
      </c>
      <c r="D43" s="18" t="s">
        <v>55</v>
      </c>
      <c r="E43" s="18" t="s">
        <v>24</v>
      </c>
      <c r="F43" s="17">
        <v>1957</v>
      </c>
      <c r="G43" s="17"/>
      <c r="H43" s="17" t="s">
        <v>43</v>
      </c>
      <c r="I43" s="17"/>
      <c r="J43" s="17"/>
      <c r="K43" s="17"/>
      <c r="L43" s="17"/>
      <c r="M43" s="17"/>
      <c r="N43" s="17"/>
      <c r="O43" s="17" t="s">
        <v>33</v>
      </c>
    </row>
    <row r="44" spans="2:4" ht="38.25" customHeight="1">
      <c r="B44" s="45" t="s">
        <v>7</v>
      </c>
      <c r="C44" s="45"/>
      <c r="D44" s="3" t="s">
        <v>63</v>
      </c>
    </row>
    <row r="45" spans="2:4" ht="19.5" customHeight="1">
      <c r="B45" s="46" t="s">
        <v>8</v>
      </c>
      <c r="C45" s="46"/>
      <c r="D45" s="3" t="s">
        <v>64</v>
      </c>
    </row>
  </sheetData>
  <mergeCells count="26">
    <mergeCell ref="O17:O18"/>
    <mergeCell ref="M17:M18"/>
    <mergeCell ref="L17:L18"/>
    <mergeCell ref="J17:J18"/>
    <mergeCell ref="D17:D18"/>
    <mergeCell ref="B44:C44"/>
    <mergeCell ref="B45:C45"/>
    <mergeCell ref="K17:K18"/>
    <mergeCell ref="B17:B18"/>
    <mergeCell ref="C17:C18"/>
    <mergeCell ref="E17:E18"/>
    <mergeCell ref="F8:H8"/>
    <mergeCell ref="G9:H9"/>
    <mergeCell ref="F17:F18"/>
    <mergeCell ref="G17:G18"/>
    <mergeCell ref="H17:H18"/>
    <mergeCell ref="N17:N18"/>
    <mergeCell ref="B2:H2"/>
    <mergeCell ref="B3:H3"/>
    <mergeCell ref="B5:D5"/>
    <mergeCell ref="B6:E6"/>
    <mergeCell ref="B4:C4"/>
    <mergeCell ref="G10:H10"/>
    <mergeCell ref="F11:G11"/>
    <mergeCell ref="I17:I18"/>
    <mergeCell ref="D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/>
  <cp:keywords/>
  <dc:description/>
  <cp:lastModifiedBy>ElF</cp:lastModifiedBy>
  <dcterms:created xsi:type="dcterms:W3CDTF">2018-02-05T13:52:09Z</dcterms:created>
  <dcterms:modified xsi:type="dcterms:W3CDTF">2018-03-20T16:38:43Z</dcterms:modified>
  <cp:category/>
  <cp:version/>
  <cp:contentType/>
  <cp:contentStatus/>
</cp:coreProperties>
</file>